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815" activeTab="0"/>
  </bookViews>
  <sheets>
    <sheet name="apbd_ringkas_9596" sheetId="1" r:id="rId1"/>
  </sheets>
  <definedNames/>
  <calcPr fullCalcOnLoad="1"/>
</workbook>
</file>

<file path=xl/sharedStrings.xml><?xml version="1.0" encoding="utf-8"?>
<sst xmlns="http://schemas.openxmlformats.org/spreadsheetml/2006/main" count="715" uniqueCount="690">
  <si>
    <t>25.02 KAB</t>
  </si>
  <si>
    <t>MAL. TENGGARA</t>
  </si>
  <si>
    <t>25.03 KAB</t>
  </si>
  <si>
    <t>MAL. UTARA</t>
  </si>
  <si>
    <t>25.04 KAB</t>
  </si>
  <si>
    <t>HALTENG</t>
  </si>
  <si>
    <t>25.05 KAB</t>
  </si>
  <si>
    <t>AMBON</t>
  </si>
  <si>
    <t>26.00 PROP</t>
  </si>
  <si>
    <t>IRJA</t>
  </si>
  <si>
    <t>26.01 KAB</t>
  </si>
  <si>
    <t>FAK - FAK</t>
  </si>
  <si>
    <t>26.02 KAB</t>
  </si>
  <si>
    <t>JAYAPURA</t>
  </si>
  <si>
    <t>26.03 KAB</t>
  </si>
  <si>
    <t>JAYAWIJAYA</t>
  </si>
  <si>
    <t>26.04 KAB</t>
  </si>
  <si>
    <t>MANOKWARI</t>
  </si>
  <si>
    <t>26.05 KAB</t>
  </si>
  <si>
    <t>MERAUKE</t>
  </si>
  <si>
    <t>26.06 KAB</t>
  </si>
  <si>
    <t>PANIAI</t>
  </si>
  <si>
    <t>26.07 KAB</t>
  </si>
  <si>
    <t>SORONG</t>
  </si>
  <si>
    <t>26.08 KAB</t>
  </si>
  <si>
    <t>BIAK NUMFOR</t>
  </si>
  <si>
    <t>26.09 KAB</t>
  </si>
  <si>
    <t>YAPEN WAROPEN</t>
  </si>
  <si>
    <t>26.13 KOTA</t>
  </si>
  <si>
    <t>27.00 PROP</t>
  </si>
  <si>
    <t>TIMTIM</t>
  </si>
  <si>
    <t>27.01 KAB</t>
  </si>
  <si>
    <t>AILUE</t>
  </si>
  <si>
    <t>27.02 KAB</t>
  </si>
  <si>
    <t>AINARO</t>
  </si>
  <si>
    <t>27.03 KAB</t>
  </si>
  <si>
    <t>BAUCAU</t>
  </si>
  <si>
    <t>27.04 KAB</t>
  </si>
  <si>
    <t>BOBONARO</t>
  </si>
  <si>
    <t>27.05 KAB</t>
  </si>
  <si>
    <t>COVALIMA</t>
  </si>
  <si>
    <t>27.06 KAB</t>
  </si>
  <si>
    <t>D I L I</t>
  </si>
  <si>
    <t>27.07 KAB</t>
  </si>
  <si>
    <t>ERMERA</t>
  </si>
  <si>
    <t>27.08 KAB</t>
  </si>
  <si>
    <t>LIQUICA</t>
  </si>
  <si>
    <t>27.09 KAB</t>
  </si>
  <si>
    <t>LAUTEM</t>
  </si>
  <si>
    <t>27.10 KAB</t>
  </si>
  <si>
    <t>MANATUTO</t>
  </si>
  <si>
    <t>27.11 KAB</t>
  </si>
  <si>
    <t>AMBENO</t>
  </si>
  <si>
    <t>27.12 KAB</t>
  </si>
  <si>
    <t>MANUFAHI</t>
  </si>
  <si>
    <t>27.13 KAB</t>
  </si>
  <si>
    <t>VIQUEQUE</t>
  </si>
  <si>
    <t>21.01 KAB</t>
  </si>
  <si>
    <t>BUTON</t>
  </si>
  <si>
    <t>21.02 KAB</t>
  </si>
  <si>
    <t>KENDARI</t>
  </si>
  <si>
    <t>21.03 KAB</t>
  </si>
  <si>
    <t>KOLAKA</t>
  </si>
  <si>
    <t>21.04 KAB</t>
  </si>
  <si>
    <t>MUNA</t>
  </si>
  <si>
    <t>21.05 KOTA</t>
  </si>
  <si>
    <t>22.00 PROP</t>
  </si>
  <si>
    <t>BALI</t>
  </si>
  <si>
    <t>22.01 KAB</t>
  </si>
  <si>
    <t>BADUNG</t>
  </si>
  <si>
    <t>22.02 KAB</t>
  </si>
  <si>
    <t>BANGLI</t>
  </si>
  <si>
    <t>22.03 KAB</t>
  </si>
  <si>
    <t>BULELENG</t>
  </si>
  <si>
    <t>22.04 KAB</t>
  </si>
  <si>
    <t>GIANYAR</t>
  </si>
  <si>
    <t>22.05 KAB</t>
  </si>
  <si>
    <t>JEMERANA</t>
  </si>
  <si>
    <t>22.06 KAB</t>
  </si>
  <si>
    <t>KARANGASEM</t>
  </si>
  <si>
    <t>22.07 KAB</t>
  </si>
  <si>
    <t>KLUNGKUNG</t>
  </si>
  <si>
    <t>22.08 KAB</t>
  </si>
  <si>
    <t>TABANAN</t>
  </si>
  <si>
    <t>22.09 KOTA</t>
  </si>
  <si>
    <t>DENPASAR</t>
  </si>
  <si>
    <t>23.00 PROP</t>
  </si>
  <si>
    <t>NTB</t>
  </si>
  <si>
    <t>23.01 KAB</t>
  </si>
  <si>
    <t>BIMA</t>
  </si>
  <si>
    <t>23.02 KAB</t>
  </si>
  <si>
    <t>DOMPU</t>
  </si>
  <si>
    <t>23.03 KAB</t>
  </si>
  <si>
    <t>LOMBOK BARAT</t>
  </si>
  <si>
    <t>23.04 KAB</t>
  </si>
  <si>
    <t>LOMBOK TENGAH</t>
  </si>
  <si>
    <t>23.05 KAB</t>
  </si>
  <si>
    <t>LOMBOK TIMUR</t>
  </si>
  <si>
    <t>23.06 KAB</t>
  </si>
  <si>
    <t>SUMBAWA</t>
  </si>
  <si>
    <t>23.07 KOTA</t>
  </si>
  <si>
    <t>MATARAM</t>
  </si>
  <si>
    <t>24.00 PROP</t>
  </si>
  <si>
    <t>NTT</t>
  </si>
  <si>
    <t>24.01 KAB</t>
  </si>
  <si>
    <t>ALOR</t>
  </si>
  <si>
    <t>24.02 KAB</t>
  </si>
  <si>
    <t>BELU</t>
  </si>
  <si>
    <t>24.03 KAB</t>
  </si>
  <si>
    <t>ENDE</t>
  </si>
  <si>
    <t>24.04 KAB</t>
  </si>
  <si>
    <t>FLORES TIMUR</t>
  </si>
  <si>
    <t>24.05 KAB</t>
  </si>
  <si>
    <t>KUPANG</t>
  </si>
  <si>
    <t>24.06 KAB</t>
  </si>
  <si>
    <t>MANGGARAI</t>
  </si>
  <si>
    <t>24.07 KAB</t>
  </si>
  <si>
    <t>NGADA</t>
  </si>
  <si>
    <t>24.08 KAB</t>
  </si>
  <si>
    <t>SIKKA</t>
  </si>
  <si>
    <t>24.09 KAB</t>
  </si>
  <si>
    <t>SUMBA BARAT</t>
  </si>
  <si>
    <t>24.10 KAB</t>
  </si>
  <si>
    <t>SUMBA TIMUR</t>
  </si>
  <si>
    <t>24.11 KAB</t>
  </si>
  <si>
    <t>TIMTENGSEL</t>
  </si>
  <si>
    <t>24.12 KAB</t>
  </si>
  <si>
    <t>TIMTENGUT</t>
  </si>
  <si>
    <t>24.14 KOTA</t>
  </si>
  <si>
    <t>25.00 PROP</t>
  </si>
  <si>
    <t>MALUKU</t>
  </si>
  <si>
    <t>25.01 KAB</t>
  </si>
  <si>
    <t>MAL. TENGAH</t>
  </si>
  <si>
    <t>17.09 KOTA</t>
  </si>
  <si>
    <t>BALIKPAPAN</t>
  </si>
  <si>
    <t>17.10 KOTA</t>
  </si>
  <si>
    <t>SAMARINDA</t>
  </si>
  <si>
    <t>18.00 PROP</t>
  </si>
  <si>
    <t>SULUT</t>
  </si>
  <si>
    <t>18.01 KAB</t>
  </si>
  <si>
    <t>BOLMANG</t>
  </si>
  <si>
    <t>18.02 KAB</t>
  </si>
  <si>
    <t>GORONTALO</t>
  </si>
  <si>
    <t>18.03 KAB</t>
  </si>
  <si>
    <t>MINAHASA</t>
  </si>
  <si>
    <t>18.04 KAB</t>
  </si>
  <si>
    <t>SANGIHE TALAUD</t>
  </si>
  <si>
    <t>18.06 KOTA</t>
  </si>
  <si>
    <t>18.07 KOTA</t>
  </si>
  <si>
    <t>MANADO</t>
  </si>
  <si>
    <t>18.08 KOTA</t>
  </si>
  <si>
    <t>BITUNG</t>
  </si>
  <si>
    <t>19.00 PROP</t>
  </si>
  <si>
    <t>SULTENG</t>
  </si>
  <si>
    <t>19.01 KAB</t>
  </si>
  <si>
    <t>BANGGAI</t>
  </si>
  <si>
    <t>19.03 KAB</t>
  </si>
  <si>
    <t>DONGGALA</t>
  </si>
  <si>
    <t>19.04 KAB</t>
  </si>
  <si>
    <t>POSO</t>
  </si>
  <si>
    <t>19.05 KAB</t>
  </si>
  <si>
    <t>BUOL</t>
  </si>
  <si>
    <t>19.08 KOTA</t>
  </si>
  <si>
    <t>PALU</t>
  </si>
  <si>
    <t>20.00 PROP</t>
  </si>
  <si>
    <t>SULSEL</t>
  </si>
  <si>
    <t>20.01 KAB</t>
  </si>
  <si>
    <t>BANTAENG</t>
  </si>
  <si>
    <t>20.02 KAB</t>
  </si>
  <si>
    <t>BARRU</t>
  </si>
  <si>
    <t>20.03 KAB</t>
  </si>
  <si>
    <t>BONE</t>
  </si>
  <si>
    <t>20.04 KAB</t>
  </si>
  <si>
    <t>BULUKUMBA</t>
  </si>
  <si>
    <t>20.05 KAB</t>
  </si>
  <si>
    <t>ENREKANG</t>
  </si>
  <si>
    <t>20.06 KAB</t>
  </si>
  <si>
    <t>GOWA</t>
  </si>
  <si>
    <t>JENEPONTO</t>
  </si>
  <si>
    <t>20.08 KAB</t>
  </si>
  <si>
    <t>LUWU</t>
  </si>
  <si>
    <t>20.09 KAB</t>
  </si>
  <si>
    <t>MAJENE</t>
  </si>
  <si>
    <t>20.10 KAB</t>
  </si>
  <si>
    <t>MAMUJU</t>
  </si>
  <si>
    <t>20.11 KAB</t>
  </si>
  <si>
    <t>MAROS</t>
  </si>
  <si>
    <t>20.12 KAB</t>
  </si>
  <si>
    <t>PANGKEP</t>
  </si>
  <si>
    <t>20.13 KAB</t>
  </si>
  <si>
    <t>PINRANG</t>
  </si>
  <si>
    <t>20.14 KAB</t>
  </si>
  <si>
    <t>POLMAS</t>
  </si>
  <si>
    <t>20.15 KAB</t>
  </si>
  <si>
    <t>SELAYAR</t>
  </si>
  <si>
    <t>20.16 KAB</t>
  </si>
  <si>
    <t>SIDRAP</t>
  </si>
  <si>
    <t>20.17 KAB</t>
  </si>
  <si>
    <t>SINJAI</t>
  </si>
  <si>
    <t>20.18 KAB</t>
  </si>
  <si>
    <t>SOPPENG</t>
  </si>
  <si>
    <t>20.19 KAB</t>
  </si>
  <si>
    <t>TAKALAR</t>
  </si>
  <si>
    <t>20.20 KAB</t>
  </si>
  <si>
    <t>TANA TORAJA</t>
  </si>
  <si>
    <t>20.21 KAB</t>
  </si>
  <si>
    <t>WAJO</t>
  </si>
  <si>
    <t>20.23 KOTA</t>
  </si>
  <si>
    <t>PARE - PARE</t>
  </si>
  <si>
    <t>20.24 KOTA</t>
  </si>
  <si>
    <t>MAKASSAR</t>
  </si>
  <si>
    <t>21.00 PROP</t>
  </si>
  <si>
    <t>SULTRA</t>
  </si>
  <si>
    <t>13.32 KOTA</t>
  </si>
  <si>
    <t>13.33 KOTA</t>
  </si>
  <si>
    <t>13.34 KOTA</t>
  </si>
  <si>
    <t>13.35 KOTA</t>
  </si>
  <si>
    <t>13.36 KOTA</t>
  </si>
  <si>
    <t>13.37 KOTA</t>
  </si>
  <si>
    <t>SURABAYA</t>
  </si>
  <si>
    <t>14.00 PROP</t>
  </si>
  <si>
    <t>KALBAR</t>
  </si>
  <si>
    <t>14.01 KAB</t>
  </si>
  <si>
    <t>KAPUAS HULU</t>
  </si>
  <si>
    <t>14.02 KAB</t>
  </si>
  <si>
    <t>KETAPANG</t>
  </si>
  <si>
    <t>14.03 KAB</t>
  </si>
  <si>
    <t>PONTIANAK</t>
  </si>
  <si>
    <t>14.04 KAB</t>
  </si>
  <si>
    <t>SAMBAS</t>
  </si>
  <si>
    <t>14.05 KAB</t>
  </si>
  <si>
    <t>SANGGAU</t>
  </si>
  <si>
    <t>14.06 KAB</t>
  </si>
  <si>
    <t>SINTANG</t>
  </si>
  <si>
    <t>14.09 KOTA</t>
  </si>
  <si>
    <t>15.00 PROP</t>
  </si>
  <si>
    <t>KALTENG</t>
  </si>
  <si>
    <t>15.01 KAB</t>
  </si>
  <si>
    <t>BARITO SEL</t>
  </si>
  <si>
    <t>15.02 KAB</t>
  </si>
  <si>
    <t>BARITO UT</t>
  </si>
  <si>
    <t>15.03 KAB</t>
  </si>
  <si>
    <t>KAPUAS</t>
  </si>
  <si>
    <t>15.04 KAB</t>
  </si>
  <si>
    <t>KOBAR</t>
  </si>
  <si>
    <t>15.05 KAB</t>
  </si>
  <si>
    <t>KOTIM</t>
  </si>
  <si>
    <t>15.06 KOTA</t>
  </si>
  <si>
    <t>PALANGKARAYA</t>
  </si>
  <si>
    <t>16.00 PROP</t>
  </si>
  <si>
    <t>KALSEL</t>
  </si>
  <si>
    <t>16.01 KAB</t>
  </si>
  <si>
    <t>BANJAR</t>
  </si>
  <si>
    <t>16.02 KAB</t>
  </si>
  <si>
    <t>BARITO KUALA</t>
  </si>
  <si>
    <t>16.03 KAB</t>
  </si>
  <si>
    <t>H.S. SELATAN</t>
  </si>
  <si>
    <t>16.04 KAB</t>
  </si>
  <si>
    <t>H.S. TENGAH</t>
  </si>
  <si>
    <t>16.05 KAB</t>
  </si>
  <si>
    <t>H.S.UTARA</t>
  </si>
  <si>
    <t>16.06 KAB</t>
  </si>
  <si>
    <t>KOTA BARU</t>
  </si>
  <si>
    <t>16.07 KAB</t>
  </si>
  <si>
    <t>TABALONG</t>
  </si>
  <si>
    <t>16.08 KAB</t>
  </si>
  <si>
    <t>TANAH LAUT</t>
  </si>
  <si>
    <t>16.09 KAB</t>
  </si>
  <si>
    <t>TAPIN</t>
  </si>
  <si>
    <t>16.11 KOTA</t>
  </si>
  <si>
    <t>BANJAR BARU</t>
  </si>
  <si>
    <t>17.00 PROP</t>
  </si>
  <si>
    <t>KALTIM</t>
  </si>
  <si>
    <t>17.01 KAB</t>
  </si>
  <si>
    <t>BERAU</t>
  </si>
  <si>
    <t>17.02 KAB</t>
  </si>
  <si>
    <t>BULUNGAN</t>
  </si>
  <si>
    <t>17.03 KAB</t>
  </si>
  <si>
    <t>KUTAI</t>
  </si>
  <si>
    <t>17.04 KAB</t>
  </si>
  <si>
    <t>PASIR</t>
  </si>
  <si>
    <t>12.01 KAB</t>
  </si>
  <si>
    <t>BANTUL</t>
  </si>
  <si>
    <t>12.02 KAB</t>
  </si>
  <si>
    <t>GN.KIDUL</t>
  </si>
  <si>
    <t>12.03 KAB</t>
  </si>
  <si>
    <t>KULON PROGO</t>
  </si>
  <si>
    <t>12.04 KAB</t>
  </si>
  <si>
    <t>SLEMAN</t>
  </si>
  <si>
    <t>12.05 KOTA</t>
  </si>
  <si>
    <t>YOGYA</t>
  </si>
  <si>
    <t>13.00 PROP</t>
  </si>
  <si>
    <t>JATIM</t>
  </si>
  <si>
    <t>13.01 KAB</t>
  </si>
  <si>
    <t>BANGKALAN</t>
  </si>
  <si>
    <t>13.02 KAB</t>
  </si>
  <si>
    <t>BANYUWANGI</t>
  </si>
  <si>
    <t>13.03 KAB</t>
  </si>
  <si>
    <t>BLITAR</t>
  </si>
  <si>
    <t>13.04 KAB</t>
  </si>
  <si>
    <t>BOJONEGORO</t>
  </si>
  <si>
    <t>13.05 KAB</t>
  </si>
  <si>
    <t>BONDOWOSO</t>
  </si>
  <si>
    <t>13.06 KAB</t>
  </si>
  <si>
    <t>GRESIK</t>
  </si>
  <si>
    <t>13.07 KAB</t>
  </si>
  <si>
    <t>JEMBER</t>
  </si>
  <si>
    <t>13.08 KAB</t>
  </si>
  <si>
    <t>JOMBANG</t>
  </si>
  <si>
    <t>13.09 KAB</t>
  </si>
  <si>
    <t>KEDIRI</t>
  </si>
  <si>
    <t>13.10 KAB</t>
  </si>
  <si>
    <t>LAMONGAN</t>
  </si>
  <si>
    <t>13.11 KAB</t>
  </si>
  <si>
    <t>LUMAJANG</t>
  </si>
  <si>
    <t>13.12 KAB</t>
  </si>
  <si>
    <t>MADIUN</t>
  </si>
  <si>
    <t>13.13 KAB</t>
  </si>
  <si>
    <t>MAGETAN</t>
  </si>
  <si>
    <t>13.14 KAB</t>
  </si>
  <si>
    <t>MALANG</t>
  </si>
  <si>
    <t>13.15 KAB</t>
  </si>
  <si>
    <t>MOJOKERTO</t>
  </si>
  <si>
    <t>13.16 KAB</t>
  </si>
  <si>
    <t>NGANJUK</t>
  </si>
  <si>
    <t>13.17 KAB</t>
  </si>
  <si>
    <t>NGAWI</t>
  </si>
  <si>
    <t>13.18 KAB</t>
  </si>
  <si>
    <t>PACITAN</t>
  </si>
  <si>
    <t>13.19 KAB</t>
  </si>
  <si>
    <t>PAMEKASAN</t>
  </si>
  <si>
    <t>13.20 KAB</t>
  </si>
  <si>
    <t>PASURUAN</t>
  </si>
  <si>
    <t>13.21 KAB</t>
  </si>
  <si>
    <t>PONOROGO</t>
  </si>
  <si>
    <t>13.22 KAB</t>
  </si>
  <si>
    <t>PROBOLINGGO</t>
  </si>
  <si>
    <t>13.23 KAB</t>
  </si>
  <si>
    <t>SAMPANG</t>
  </si>
  <si>
    <t>13.24 KAB</t>
  </si>
  <si>
    <t>SUMENEP</t>
  </si>
  <si>
    <t>13.25 KAB</t>
  </si>
  <si>
    <t>SIDOARJO</t>
  </si>
  <si>
    <t>13.26 KAB</t>
  </si>
  <si>
    <t>SITUBONDO</t>
  </si>
  <si>
    <t>13.27 KAB</t>
  </si>
  <si>
    <t>TRENGGALEK</t>
  </si>
  <si>
    <t>13.28 KAB</t>
  </si>
  <si>
    <t>TUBAN</t>
  </si>
  <si>
    <t>13.29 KAB</t>
  </si>
  <si>
    <t>TULUNGAGUNG</t>
  </si>
  <si>
    <t>13.30 KOTA</t>
  </si>
  <si>
    <t>13.31 KOTA</t>
  </si>
  <si>
    <t>11.01 KAB</t>
  </si>
  <si>
    <t>BANJARNEGARA</t>
  </si>
  <si>
    <t>11.02 KAB</t>
  </si>
  <si>
    <t>BANYUMAS</t>
  </si>
  <si>
    <t>11.03 KAB</t>
  </si>
  <si>
    <t>BATANG</t>
  </si>
  <si>
    <t>11.04 KAB</t>
  </si>
  <si>
    <t>BLORA</t>
  </si>
  <si>
    <t>11.05 KAB</t>
  </si>
  <si>
    <t>BOYOLALI</t>
  </si>
  <si>
    <t>11.06 KAB</t>
  </si>
  <si>
    <t>BREBES</t>
  </si>
  <si>
    <t>11.07 KAB</t>
  </si>
  <si>
    <t>CILACAP</t>
  </si>
  <si>
    <t>11.08 KAB</t>
  </si>
  <si>
    <t>DEMAK</t>
  </si>
  <si>
    <t>11.09 KAB</t>
  </si>
  <si>
    <t>GROBOGAN</t>
  </si>
  <si>
    <t>11.10 KAB</t>
  </si>
  <si>
    <t>JEPARA</t>
  </si>
  <si>
    <t>11.11 KAB</t>
  </si>
  <si>
    <t>KARANGANYAR</t>
  </si>
  <si>
    <t>11.12 KAB</t>
  </si>
  <si>
    <t>KEBUMEN</t>
  </si>
  <si>
    <t>11.13 KAB</t>
  </si>
  <si>
    <t>KENDAL</t>
  </si>
  <si>
    <t>11.14 KAB</t>
  </si>
  <si>
    <t>KLATEN</t>
  </si>
  <si>
    <t>11.15 KAB</t>
  </si>
  <si>
    <t>KUDUS</t>
  </si>
  <si>
    <t>11.16 KAB</t>
  </si>
  <si>
    <t>MAGELANG</t>
  </si>
  <si>
    <t>11.17 KAB</t>
  </si>
  <si>
    <t>PATI</t>
  </si>
  <si>
    <t>11.18 KAB</t>
  </si>
  <si>
    <t>PEKALONGAN</t>
  </si>
  <si>
    <t>11.19 KAB</t>
  </si>
  <si>
    <t>PEMALANG</t>
  </si>
  <si>
    <t>11.20 KAB</t>
  </si>
  <si>
    <t>PURBALINGGA</t>
  </si>
  <si>
    <t>11.21 KAB</t>
  </si>
  <si>
    <t>PURWOREJO</t>
  </si>
  <si>
    <t>11.22 KAB</t>
  </si>
  <si>
    <t>REMBANG</t>
  </si>
  <si>
    <t>11.23 KAB</t>
  </si>
  <si>
    <t>SEMARANG</t>
  </si>
  <si>
    <t>11.24 KAB</t>
  </si>
  <si>
    <t>SRAGEN</t>
  </si>
  <si>
    <t>11.25 KAB</t>
  </si>
  <si>
    <t>SUKOHARJO</t>
  </si>
  <si>
    <t>11.26 KAB</t>
  </si>
  <si>
    <t>TEGAL</t>
  </si>
  <si>
    <t>11.27 KAB</t>
  </si>
  <si>
    <t>TEMANGGUNG</t>
  </si>
  <si>
    <t>11.28 KAB</t>
  </si>
  <si>
    <t>WONOGIRI</t>
  </si>
  <si>
    <t>11.29 KAB</t>
  </si>
  <si>
    <t>WONOSOBO</t>
  </si>
  <si>
    <t>11.30 KOTA</t>
  </si>
  <si>
    <t>11.31 KOTA</t>
  </si>
  <si>
    <t>11.32 KOTA</t>
  </si>
  <si>
    <t>SALATIGA</t>
  </si>
  <si>
    <t>11.33 KOTA</t>
  </si>
  <si>
    <t>11.34 KOTA</t>
  </si>
  <si>
    <t>SURAKARTA</t>
  </si>
  <si>
    <t>11.35 KOTA</t>
  </si>
  <si>
    <t>12.00 PROP</t>
  </si>
  <si>
    <t>DI YOGYA</t>
  </si>
  <si>
    <t>07.03 KAB</t>
  </si>
  <si>
    <t>REJANG LEBONG</t>
  </si>
  <si>
    <t>07.04 KOTA</t>
  </si>
  <si>
    <t>08.00 PROP</t>
  </si>
  <si>
    <t>LAMPUNG</t>
  </si>
  <si>
    <t>08.01 KAB</t>
  </si>
  <si>
    <t>LAM SELATAN</t>
  </si>
  <si>
    <t>08.02 KAB</t>
  </si>
  <si>
    <t>LAM TENGAH</t>
  </si>
  <si>
    <t>08.03 KAB</t>
  </si>
  <si>
    <t>LAM UTARA</t>
  </si>
  <si>
    <t>08.04 KAB</t>
  </si>
  <si>
    <t>LAM BARAT</t>
  </si>
  <si>
    <t>08.09 KOTA</t>
  </si>
  <si>
    <t>B. LAMPUNG</t>
  </si>
  <si>
    <t>09.00 PROP</t>
  </si>
  <si>
    <t>DKI JAKARTA</t>
  </si>
  <si>
    <t>10.00 PROP</t>
  </si>
  <si>
    <t>JABAR</t>
  </si>
  <si>
    <t>10.01 KAB</t>
  </si>
  <si>
    <t>BANDUNG</t>
  </si>
  <si>
    <t>10.02 KAB</t>
  </si>
  <si>
    <t>BEKASI</t>
  </si>
  <si>
    <t>10.03 KAB</t>
  </si>
  <si>
    <t>BOGOR</t>
  </si>
  <si>
    <t>10.04 KAB</t>
  </si>
  <si>
    <t>CIAMIS</t>
  </si>
  <si>
    <t>10.05 KAB</t>
  </si>
  <si>
    <t>CIANJUR</t>
  </si>
  <si>
    <t>10.06 KAB</t>
  </si>
  <si>
    <t>CIREBON</t>
  </si>
  <si>
    <t>10.07 KAB</t>
  </si>
  <si>
    <t>GARUT</t>
  </si>
  <si>
    <t>10.08 KAB</t>
  </si>
  <si>
    <t>INDRAMAYU</t>
  </si>
  <si>
    <t>10.09 KAB</t>
  </si>
  <si>
    <t>KARAWANG</t>
  </si>
  <si>
    <t>10.10 KAB</t>
  </si>
  <si>
    <t>KUNINGAN</t>
  </si>
  <si>
    <t>10.11 KAB</t>
  </si>
  <si>
    <t>LEBAK</t>
  </si>
  <si>
    <t>10.12 KAB</t>
  </si>
  <si>
    <t>MAJALENGKA</t>
  </si>
  <si>
    <t>10.13 KAB</t>
  </si>
  <si>
    <t>PANDEGLANG</t>
  </si>
  <si>
    <t>10.14 KAB</t>
  </si>
  <si>
    <t>PURWAKARTA</t>
  </si>
  <si>
    <t>10.16 KAB</t>
  </si>
  <si>
    <t>SUBANG</t>
  </si>
  <si>
    <t>10.17 KAB</t>
  </si>
  <si>
    <t>SUKABUMI</t>
  </si>
  <si>
    <t>10.18 KAB</t>
  </si>
  <si>
    <t>SUMEDANG</t>
  </si>
  <si>
    <t>10.19 KAB</t>
  </si>
  <si>
    <t>TANGERANG</t>
  </si>
  <si>
    <t>10.20 KAB</t>
  </si>
  <si>
    <t>TASIKMALAYA</t>
  </si>
  <si>
    <t>10.21 KOTA</t>
  </si>
  <si>
    <t>10.22 KOTA</t>
  </si>
  <si>
    <t>10.23 KOTA</t>
  </si>
  <si>
    <t>10.24 KOTA</t>
  </si>
  <si>
    <t>10.25 KOTA</t>
  </si>
  <si>
    <t>11.00 PROP</t>
  </si>
  <si>
    <t>JATENG</t>
  </si>
  <si>
    <t>03.06 KAB</t>
  </si>
  <si>
    <t>S.LUNTO SIJ</t>
  </si>
  <si>
    <t>03.07 KAB</t>
  </si>
  <si>
    <t>SOLOK</t>
  </si>
  <si>
    <t>03.08 KAB</t>
  </si>
  <si>
    <t>TANAH DATAR</t>
  </si>
  <si>
    <t>03.10 KOTA</t>
  </si>
  <si>
    <t>B.TINGGI</t>
  </si>
  <si>
    <t>03.11 KOTA</t>
  </si>
  <si>
    <t>PADANG</t>
  </si>
  <si>
    <t>03.12 KOTA</t>
  </si>
  <si>
    <t>P.PANJANG</t>
  </si>
  <si>
    <t>03.13 KOTA</t>
  </si>
  <si>
    <t>PAYAKUMBUH</t>
  </si>
  <si>
    <t>03.14 KOTA</t>
  </si>
  <si>
    <t>SAWAH LUNTO</t>
  </si>
  <si>
    <t>03.15 KOTA</t>
  </si>
  <si>
    <t>04.00 PROP</t>
  </si>
  <si>
    <t>RIAU</t>
  </si>
  <si>
    <t>04.01 KAB</t>
  </si>
  <si>
    <t>BENGKALIS</t>
  </si>
  <si>
    <t>04.02 KAB</t>
  </si>
  <si>
    <t>INDRAGIRI HILIR</t>
  </si>
  <si>
    <t>04.03 KAB</t>
  </si>
  <si>
    <t>INDRAGIRI HULU</t>
  </si>
  <si>
    <t>04.04 KAB</t>
  </si>
  <si>
    <t>KAMPAR</t>
  </si>
  <si>
    <t>04.05 KAB</t>
  </si>
  <si>
    <t>RIAU. K</t>
  </si>
  <si>
    <t>04.15 KOTA</t>
  </si>
  <si>
    <t>PEKANBARU</t>
  </si>
  <si>
    <t>05.00 PROP</t>
  </si>
  <si>
    <t>JAMBI</t>
  </si>
  <si>
    <t>05.01 KAB</t>
  </si>
  <si>
    <t>BATANGHARI</t>
  </si>
  <si>
    <t>05.02 KAB</t>
  </si>
  <si>
    <t>KERINCI</t>
  </si>
  <si>
    <t>05.03 KAB</t>
  </si>
  <si>
    <t>M.BUNGO</t>
  </si>
  <si>
    <t>05.04 KAB</t>
  </si>
  <si>
    <t>S.BANGKO</t>
  </si>
  <si>
    <t>05.05 KAB</t>
  </si>
  <si>
    <t>TG.JABUNG</t>
  </si>
  <si>
    <t>05.08 KOTA</t>
  </si>
  <si>
    <t>06.00 PROP</t>
  </si>
  <si>
    <t>SUMSEL</t>
  </si>
  <si>
    <t>06.01 KAB</t>
  </si>
  <si>
    <t>BANGKA</t>
  </si>
  <si>
    <t>06.02 KAB</t>
  </si>
  <si>
    <t>BELITUNG</t>
  </si>
  <si>
    <t>06.03 KAB</t>
  </si>
  <si>
    <t>LAHAT</t>
  </si>
  <si>
    <t>06.04 KAB</t>
  </si>
  <si>
    <t>MUARA ENIM</t>
  </si>
  <si>
    <t>06.05 KAB</t>
  </si>
  <si>
    <t>M. BANYUASIN</t>
  </si>
  <si>
    <t>06.06 KAB</t>
  </si>
  <si>
    <t>M. RAWAS</t>
  </si>
  <si>
    <t>06.07 KAB</t>
  </si>
  <si>
    <t>OKI</t>
  </si>
  <si>
    <t>06.08 KAB</t>
  </si>
  <si>
    <t>OKU</t>
  </si>
  <si>
    <t>06.09 KOTA</t>
  </si>
  <si>
    <t>PALEMBANG</t>
  </si>
  <si>
    <t>06.10 KOTA</t>
  </si>
  <si>
    <t>P. PINANG</t>
  </si>
  <si>
    <t>07.00 PROP</t>
  </si>
  <si>
    <t>BENGKULU</t>
  </si>
  <si>
    <t>07.01 KAB</t>
  </si>
  <si>
    <t>B. SELATAN</t>
  </si>
  <si>
    <t>07.02 KAB</t>
  </si>
  <si>
    <t>B. UTARA</t>
  </si>
  <si>
    <t>Kode Daerah</t>
  </si>
  <si>
    <t>Nama Daerah</t>
  </si>
  <si>
    <t>1UKP</t>
  </si>
  <si>
    <t>3UKP</t>
  </si>
  <si>
    <t>4UKP</t>
  </si>
  <si>
    <t>JUMLAH PENDAPATAN (Tidak Termasuk UKP)</t>
  </si>
  <si>
    <t>BAGIAN SISA LEBIH PERHITUNGAN ANGGARAN TAHUN LALU</t>
  </si>
  <si>
    <t>BAGIAN PENDAPATAN ASLI DAERAH</t>
  </si>
  <si>
    <t>Pos Pajak Daerah</t>
  </si>
  <si>
    <t>Pos Retribusi Daerah</t>
  </si>
  <si>
    <t>Pos Laba Badan Usaha Milik Daerah</t>
  </si>
  <si>
    <t>Pos Penerimaan Dari Dinas-Dinas</t>
  </si>
  <si>
    <t>Pos Penerimaan Lain-Lain</t>
  </si>
  <si>
    <t>BAGIAN BAGI HASIL PAJAK/BUKAN PAJAK</t>
  </si>
  <si>
    <t>Pos Bagi Hasil Pajak</t>
  </si>
  <si>
    <t>Pos Bagi Hasil Bukan Pajak</t>
  </si>
  <si>
    <t>BAGIAN SUMBANGAN DAN BANTUAN</t>
  </si>
  <si>
    <t>Pos Sumbangan</t>
  </si>
  <si>
    <t>Pos Bantuan</t>
  </si>
  <si>
    <t>BAGIAN PENERIMAAN PEMBANGUNAN</t>
  </si>
  <si>
    <t>Pos Pinjaman Pemerintah Daerah</t>
  </si>
  <si>
    <t>Pos Pinjaman Untuk Badan Usaha Milik Daerah (BUMD)</t>
  </si>
  <si>
    <t>JUMLAH PENGELUARAN RUTIN (Tidak Termasuk UKP)</t>
  </si>
  <si>
    <t>Sisa Kurang Tahun Lalu</t>
  </si>
  <si>
    <t>Belanja Pegawai</t>
  </si>
  <si>
    <t>Belanja Barang</t>
  </si>
  <si>
    <t>Belanja Pemeliharaan</t>
  </si>
  <si>
    <t>Belanja Perjalanan Dinas</t>
  </si>
  <si>
    <t>Belanja Lain-Lain</t>
  </si>
  <si>
    <t>Angsuran Pinjaman Serta Bunga</t>
  </si>
  <si>
    <t>Ganjaran, Subsidi, Sumbangan</t>
  </si>
  <si>
    <t>Pensiun Dan Bantuan</t>
  </si>
  <si>
    <t>Pengeluaran Yang Tidak Masuk Bagian Lain</t>
  </si>
  <si>
    <t>Pengeluaran Tidak Tersangka</t>
  </si>
  <si>
    <t>URUSAN KAS DAN PERHITUNGAN</t>
  </si>
  <si>
    <t>Sektor Industri</t>
  </si>
  <si>
    <t>Sektor Pertanian Dan Kehutanan</t>
  </si>
  <si>
    <t>Sektor Sumber Daya Air Dan Irigasi</t>
  </si>
  <si>
    <t>Sektor Tenaga Kerja</t>
  </si>
  <si>
    <t>Sektor Perdagangan, Pengembangan Usaha Daerah, Keuangan Daerah Dan Koperasi</t>
  </si>
  <si>
    <t>Sektor Transportasi</t>
  </si>
  <si>
    <t>Sektor Pertambangan Dan Energi</t>
  </si>
  <si>
    <t>Sektor Pariwisata Dan Telekomunikasi Daerah</t>
  </si>
  <si>
    <t>Sektor Pembangunan Daerah Dan Pemukiman</t>
  </si>
  <si>
    <t>Sektor Lingkungan Hidup Dan Tata Ruang</t>
  </si>
  <si>
    <t>Sektor Pendidikan, Kebudayaan Nasional, Kepercayaan Terhadap Tuhan Yang Maha Esa, Pemuda Dan Olah Raga</t>
  </si>
  <si>
    <t>Sektor Kependudukan Dan Keluarga Sejahtera</t>
  </si>
  <si>
    <t>Sektor Kesehatan, Kesejahteraan Sosial, Peranan Wanita, Anak Dan Remaja</t>
  </si>
  <si>
    <t>Sektor Perumahan Dan Pemukiman</t>
  </si>
  <si>
    <t>Sektor Agama</t>
  </si>
  <si>
    <t>Sektor Ilmu Pengetahuan Dan Teknologi</t>
  </si>
  <si>
    <t>Sektor Hukum</t>
  </si>
  <si>
    <t>Sektor Aparatur Pemerintah Dan Pengawasan</t>
  </si>
  <si>
    <t>Sektor Politik, Penerangan, Komunikasi &amp; Media Massa</t>
  </si>
  <si>
    <t>Sektor Keamanan Dan Ketertiban Umum</t>
  </si>
  <si>
    <t>Subsidi Pembangunan Kepada Daerah Bawahan</t>
  </si>
  <si>
    <t>Pembayaran Kembali Pinjaman</t>
  </si>
  <si>
    <t>TOTAL PENGELUARAN RUTIN DAN PEMBANGUNAN (TIDAK TERMASUK UKP)</t>
  </si>
  <si>
    <t>01.00 PROP</t>
  </si>
  <si>
    <t>DI ACEH</t>
  </si>
  <si>
    <t>01.01 KAB</t>
  </si>
  <si>
    <t>ACEH BARAT</t>
  </si>
  <si>
    <t>01.02 KAB</t>
  </si>
  <si>
    <t>ACEH BESAR</t>
  </si>
  <si>
    <t>01.03 KAB</t>
  </si>
  <si>
    <t>ACEH SELATAN</t>
  </si>
  <si>
    <t>01.04 KAB</t>
  </si>
  <si>
    <t>ACEH TENGAH</t>
  </si>
  <si>
    <t>01.05 KAB</t>
  </si>
  <si>
    <t>ACEH TENGGARA</t>
  </si>
  <si>
    <t>01.06 KAB</t>
  </si>
  <si>
    <t>ACEH TIMUR</t>
  </si>
  <si>
    <t>01.07 KAB</t>
  </si>
  <si>
    <t>ACEH UTARA</t>
  </si>
  <si>
    <t>01.08 KAB</t>
  </si>
  <si>
    <t>PIDIE</t>
  </si>
  <si>
    <t>01.12 KOTA</t>
  </si>
  <si>
    <t>BANDA ACEH</t>
  </si>
  <si>
    <t>01.13 KOTA</t>
  </si>
  <si>
    <t>SABANG</t>
  </si>
  <si>
    <t>02.00 PROP</t>
  </si>
  <si>
    <t>SUMUT</t>
  </si>
  <si>
    <t>02.01 KAB</t>
  </si>
  <si>
    <t>ASAHAN</t>
  </si>
  <si>
    <t>02.02 KAB</t>
  </si>
  <si>
    <t>DAIRI</t>
  </si>
  <si>
    <t>02.03 KAB</t>
  </si>
  <si>
    <t>DELI SERDANG</t>
  </si>
  <si>
    <t>02.04 KAB</t>
  </si>
  <si>
    <t>LABUHAN BATU</t>
  </si>
  <si>
    <t>02.05 KAB</t>
  </si>
  <si>
    <t>LANGKAT</t>
  </si>
  <si>
    <t>02.06 KAB</t>
  </si>
  <si>
    <t>NIAS</t>
  </si>
  <si>
    <t>02.07 KAB</t>
  </si>
  <si>
    <t>SIMALUNGUN</t>
  </si>
  <si>
    <t>02.08 KAB</t>
  </si>
  <si>
    <t>TANAH KARO</t>
  </si>
  <si>
    <t>02.09 KAB</t>
  </si>
  <si>
    <t>TAPSEL</t>
  </si>
  <si>
    <t>02.10 KAB</t>
  </si>
  <si>
    <t>TAPTENG</t>
  </si>
  <si>
    <t>02.11 KAB</t>
  </si>
  <si>
    <t>TAPUT</t>
  </si>
  <si>
    <t>02.14 KOTA</t>
  </si>
  <si>
    <t>BINJAI</t>
  </si>
  <si>
    <t>02.15 KOTA</t>
  </si>
  <si>
    <t>MEDAN</t>
  </si>
  <si>
    <t>02.16 KOTA</t>
  </si>
  <si>
    <t>P.SIANTAR</t>
  </si>
  <si>
    <t>02.17 KOTA</t>
  </si>
  <si>
    <t>SIBOLGA</t>
  </si>
  <si>
    <t>02.18 KOTA</t>
  </si>
  <si>
    <t>T.BALAI</t>
  </si>
  <si>
    <t>02.19 KOTA</t>
  </si>
  <si>
    <t>T.TINGGI</t>
  </si>
  <si>
    <t>03.00 PROP</t>
  </si>
  <si>
    <t>SUMBAR</t>
  </si>
  <si>
    <t>03.01 KAB</t>
  </si>
  <si>
    <t>AGAM</t>
  </si>
  <si>
    <t>03.02 KAB</t>
  </si>
  <si>
    <t>50 KOTA</t>
  </si>
  <si>
    <t>03.03 KAB</t>
  </si>
  <si>
    <t>P.PARIAMAN</t>
  </si>
  <si>
    <t>03.04 KAB</t>
  </si>
  <si>
    <t>PASAMAN</t>
  </si>
  <si>
    <t>03.05 KAB</t>
  </si>
  <si>
    <t>PES.SELATAN</t>
  </si>
  <si>
    <t>TOTAL</t>
  </si>
  <si>
    <t>JUMLAH PENGELUARAN PEMBANGUNAN (Tidak Termasuk UKP)</t>
  </si>
  <si>
    <t xml:space="preserve">URUSAN KAS DAN PERHITUNGAN </t>
  </si>
  <si>
    <t>(dalam rupiah)</t>
  </si>
  <si>
    <t>RINGKASAN REALISASI APBD  TA 1995-1996</t>
  </si>
</sst>
</file>

<file path=xl/styles.xml><?xml version="1.0" encoding="utf-8"?>
<styleSheet xmlns="http://schemas.openxmlformats.org/spreadsheetml/2006/main">
  <numFmts count="12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4" borderId="10" xfId="0" applyFont="1" applyFill="1" applyBorder="1" applyAlignment="1">
      <alignment wrapText="1"/>
    </xf>
    <xf numFmtId="0" fontId="3" fillId="34" borderId="11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wrapText="1"/>
    </xf>
    <xf numFmtId="0" fontId="3" fillId="34" borderId="12" xfId="0" applyFont="1" applyFill="1" applyBorder="1" applyAlignment="1">
      <alignment wrapText="1"/>
    </xf>
    <xf numFmtId="0" fontId="3" fillId="34" borderId="13" xfId="0" applyFont="1" applyFill="1" applyBorder="1" applyAlignment="1">
      <alignment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wrapText="1"/>
    </xf>
    <xf numFmtId="0" fontId="5" fillId="35" borderId="12" xfId="0" applyFont="1" applyFill="1" applyBorder="1" applyAlignment="1">
      <alignment horizontal="left" vertical="top" wrapText="1"/>
    </xf>
    <xf numFmtId="0" fontId="5" fillId="35" borderId="13" xfId="0" applyFont="1" applyFill="1" applyBorder="1" applyAlignment="1">
      <alignment wrapText="1"/>
    </xf>
    <xf numFmtId="0" fontId="5" fillId="36" borderId="12" xfId="0" applyFont="1" applyFill="1" applyBorder="1" applyAlignment="1">
      <alignment horizontal="left" vertical="top" wrapText="1"/>
    </xf>
    <xf numFmtId="0" fontId="5" fillId="36" borderId="13" xfId="0" applyFont="1" applyFill="1" applyBorder="1" applyAlignment="1">
      <alignment wrapText="1"/>
    </xf>
    <xf numFmtId="0" fontId="5" fillId="37" borderId="12" xfId="0" applyFont="1" applyFill="1" applyBorder="1" applyAlignment="1">
      <alignment horizontal="left" vertical="top" wrapText="1"/>
    </xf>
    <xf numFmtId="0" fontId="5" fillId="37" borderId="13" xfId="0" applyFont="1" applyFill="1" applyBorder="1" applyAlignment="1">
      <alignment wrapText="1"/>
    </xf>
    <xf numFmtId="4" fontId="5" fillId="33" borderId="0" xfId="0" applyNumberFormat="1" applyFont="1" applyFill="1" applyAlignment="1">
      <alignment/>
    </xf>
    <xf numFmtId="4" fontId="3" fillId="33" borderId="0" xfId="0" applyNumberFormat="1" applyFont="1" applyFill="1" applyAlignment="1">
      <alignment/>
    </xf>
    <xf numFmtId="4" fontId="0" fillId="33" borderId="0" xfId="0" applyNumberFormat="1" applyFill="1" applyAlignment="1">
      <alignment/>
    </xf>
    <xf numFmtId="4" fontId="5" fillId="35" borderId="13" xfId="0" applyNumberFormat="1" applyFont="1" applyFill="1" applyBorder="1" applyAlignment="1">
      <alignment horizontal="right" wrapText="1"/>
    </xf>
    <xf numFmtId="4" fontId="5" fillId="36" borderId="13" xfId="0" applyNumberFormat="1" applyFont="1" applyFill="1" applyBorder="1" applyAlignment="1">
      <alignment horizontal="right" wrapText="1"/>
    </xf>
    <xf numFmtId="4" fontId="5" fillId="37" borderId="13" xfId="0" applyNumberFormat="1" applyFont="1" applyFill="1" applyBorder="1" applyAlignment="1">
      <alignment horizontal="right" wrapText="1"/>
    </xf>
    <xf numFmtId="0" fontId="3" fillId="35" borderId="0" xfId="0" applyFont="1" applyFill="1" applyAlignment="1">
      <alignment wrapText="1"/>
    </xf>
    <xf numFmtId="4" fontId="3" fillId="35" borderId="0" xfId="0" applyNumberFormat="1" applyFont="1" applyFill="1" applyAlignment="1">
      <alignment wrapText="1"/>
    </xf>
    <xf numFmtId="0" fontId="5" fillId="35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14" xfId="0" applyFont="1" applyFill="1" applyBorder="1" applyAlignment="1">
      <alignment/>
    </xf>
    <xf numFmtId="0" fontId="5" fillId="33" borderId="0" xfId="0" applyFont="1" applyFill="1" applyAlignment="1">
      <alignment horizontal="left" wrapText="1"/>
    </xf>
    <xf numFmtId="0" fontId="3" fillId="33" borderId="0" xfId="0" applyFont="1" applyFill="1" applyBorder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332</xdr:row>
      <xdr:rowOff>0</xdr:rowOff>
    </xdr:from>
    <xdr:to>
      <xdr:col>0</xdr:col>
      <xdr:colOff>190500</xdr:colOff>
      <xdr:row>333</xdr:row>
      <xdr:rowOff>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682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332</xdr:row>
      <xdr:rowOff>0</xdr:rowOff>
    </xdr:from>
    <xdr:to>
      <xdr:col>0</xdr:col>
      <xdr:colOff>190500</xdr:colOff>
      <xdr:row>333</xdr:row>
      <xdr:rowOff>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682275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3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0.7109375" style="1" customWidth="1"/>
    <col min="2" max="2" width="14.00390625" style="1" bestFit="1" customWidth="1"/>
    <col min="3" max="58" width="17.8515625" style="1" customWidth="1"/>
    <col min="59" max="59" width="16.28125" style="19" customWidth="1"/>
    <col min="60" max="60" width="16.57421875" style="1" customWidth="1"/>
    <col min="61" max="62" width="16.140625" style="1" bestFit="1" customWidth="1"/>
    <col min="63" max="63" width="14.8515625" style="1" bestFit="1" customWidth="1"/>
    <col min="64" max="66" width="14.00390625" style="1" bestFit="1" customWidth="1"/>
    <col min="67" max="68" width="14.8515625" style="1" bestFit="1" customWidth="1"/>
    <col min="69" max="69" width="14.00390625" style="1" bestFit="1" customWidth="1"/>
    <col min="70" max="71" width="14.8515625" style="1" bestFit="1" customWidth="1"/>
    <col min="72" max="74" width="14.00390625" style="1" bestFit="1" customWidth="1"/>
    <col min="75" max="75" width="13.140625" style="1" bestFit="1" customWidth="1"/>
    <col min="76" max="76" width="14.8515625" style="1" bestFit="1" customWidth="1"/>
    <col min="77" max="77" width="16.140625" style="1" bestFit="1" customWidth="1"/>
    <col min="78" max="78" width="9.28125" style="1" bestFit="1" customWidth="1"/>
    <col min="79" max="81" width="14.8515625" style="1" bestFit="1" customWidth="1"/>
    <col min="82" max="82" width="14.00390625" style="1" bestFit="1" customWidth="1"/>
    <col min="83" max="83" width="14.8515625" style="1" bestFit="1" customWidth="1"/>
    <col min="84" max="85" width="14.00390625" style="1" bestFit="1" customWidth="1"/>
    <col min="86" max="86" width="10.8515625" style="1" bestFit="1" customWidth="1"/>
    <col min="87" max="87" width="14.00390625" style="1" bestFit="1" customWidth="1"/>
    <col min="88" max="88" width="13.140625" style="1" bestFit="1" customWidth="1"/>
    <col min="89" max="89" width="16.140625" style="1" bestFit="1" customWidth="1"/>
    <col min="90" max="90" width="14.8515625" style="1" bestFit="1" customWidth="1"/>
    <col min="91" max="91" width="13.140625" style="1" bestFit="1" customWidth="1"/>
    <col min="92" max="93" width="14.00390625" style="1" bestFit="1" customWidth="1"/>
    <col min="94" max="94" width="13.140625" style="1" bestFit="1" customWidth="1"/>
    <col min="95" max="95" width="14.00390625" style="1" bestFit="1" customWidth="1"/>
    <col min="96" max="96" width="14.8515625" style="1" bestFit="1" customWidth="1"/>
    <col min="97" max="97" width="13.140625" style="1" bestFit="1" customWidth="1"/>
    <col min="98" max="98" width="14.00390625" style="1" bestFit="1" customWidth="1"/>
    <col min="99" max="99" width="14.8515625" style="1" bestFit="1" customWidth="1"/>
    <col min="100" max="101" width="14.00390625" style="1" bestFit="1" customWidth="1"/>
    <col min="102" max="102" width="13.140625" style="1" bestFit="1" customWidth="1"/>
    <col min="103" max="103" width="14.00390625" style="1" bestFit="1" customWidth="1"/>
    <col min="104" max="104" width="14.8515625" style="1" bestFit="1" customWidth="1"/>
    <col min="105" max="106" width="14.00390625" style="1" bestFit="1" customWidth="1"/>
    <col min="107" max="107" width="13.140625" style="1" bestFit="1" customWidth="1"/>
    <col min="108" max="108" width="14.8515625" style="1" bestFit="1" customWidth="1"/>
    <col min="109" max="110" width="14.00390625" style="1" bestFit="1" customWidth="1"/>
    <col min="111" max="111" width="14.8515625" style="1" bestFit="1" customWidth="1"/>
    <col min="112" max="112" width="13.140625" style="1" bestFit="1" customWidth="1"/>
    <col min="113" max="113" width="14.8515625" style="1" bestFit="1" customWidth="1"/>
    <col min="114" max="114" width="16.140625" style="1" bestFit="1" customWidth="1"/>
    <col min="115" max="16384" width="9.140625" style="1" customWidth="1"/>
  </cols>
  <sheetData>
    <row r="1" spans="1:57" s="2" customFormat="1" ht="18" customHeight="1">
      <c r="A1" s="26" t="s">
        <v>689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</row>
    <row r="2" spans="1:57" s="3" customFormat="1" ht="12.75" customHeight="1">
      <c r="A2" s="29" t="s">
        <v>688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</row>
    <row r="3" spans="1:59" s="2" customFormat="1" ht="11.2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18"/>
    </row>
    <row r="4" spans="1:59" s="2" customFormat="1" ht="22.5">
      <c r="A4" s="4" t="s">
        <v>557</v>
      </c>
      <c r="B4" s="5" t="s">
        <v>558</v>
      </c>
      <c r="C4" s="6">
        <v>1</v>
      </c>
      <c r="D4" s="6">
        <v>101</v>
      </c>
      <c r="E4" s="6">
        <v>102</v>
      </c>
      <c r="F4" s="6">
        <v>10201</v>
      </c>
      <c r="G4" s="6">
        <v>10202</v>
      </c>
      <c r="H4" s="6">
        <v>10203</v>
      </c>
      <c r="I4" s="6">
        <v>10204</v>
      </c>
      <c r="J4" s="6">
        <v>10205</v>
      </c>
      <c r="K4" s="6">
        <v>103</v>
      </c>
      <c r="L4" s="6">
        <v>10301</v>
      </c>
      <c r="M4" s="6">
        <v>10302</v>
      </c>
      <c r="N4" s="6">
        <v>104</v>
      </c>
      <c r="O4" s="6">
        <v>10401</v>
      </c>
      <c r="P4" s="6">
        <v>10402</v>
      </c>
      <c r="Q4" s="6">
        <v>105</v>
      </c>
      <c r="R4" s="6">
        <v>10501</v>
      </c>
      <c r="S4" s="6">
        <v>10502</v>
      </c>
      <c r="T4" s="6" t="s">
        <v>559</v>
      </c>
      <c r="U4" s="6">
        <v>3</v>
      </c>
      <c r="V4" s="6">
        <v>301</v>
      </c>
      <c r="W4" s="6">
        <v>302</v>
      </c>
      <c r="X4" s="6">
        <v>303</v>
      </c>
      <c r="Y4" s="6">
        <v>304</v>
      </c>
      <c r="Z4" s="6">
        <v>305</v>
      </c>
      <c r="AA4" s="6">
        <v>306</v>
      </c>
      <c r="AB4" s="6">
        <v>307</v>
      </c>
      <c r="AC4" s="6">
        <v>308</v>
      </c>
      <c r="AD4" s="6">
        <v>309</v>
      </c>
      <c r="AE4" s="6">
        <v>310</v>
      </c>
      <c r="AF4" s="6">
        <v>311</v>
      </c>
      <c r="AG4" s="6" t="s">
        <v>560</v>
      </c>
      <c r="AH4" s="6">
        <v>4</v>
      </c>
      <c r="AI4" s="6">
        <v>401</v>
      </c>
      <c r="AJ4" s="6">
        <v>402</v>
      </c>
      <c r="AK4" s="6">
        <v>403</v>
      </c>
      <c r="AL4" s="6">
        <v>404</v>
      </c>
      <c r="AM4" s="6">
        <v>405</v>
      </c>
      <c r="AN4" s="6">
        <v>406</v>
      </c>
      <c r="AO4" s="6">
        <v>407</v>
      </c>
      <c r="AP4" s="6">
        <v>408</v>
      </c>
      <c r="AQ4" s="6">
        <v>409</v>
      </c>
      <c r="AR4" s="6">
        <v>410</v>
      </c>
      <c r="AS4" s="6">
        <v>411</v>
      </c>
      <c r="AT4" s="6">
        <v>412</v>
      </c>
      <c r="AU4" s="6">
        <v>413</v>
      </c>
      <c r="AV4" s="6">
        <v>414</v>
      </c>
      <c r="AW4" s="6">
        <v>415</v>
      </c>
      <c r="AX4" s="6">
        <v>416</v>
      </c>
      <c r="AY4" s="6">
        <v>417</v>
      </c>
      <c r="AZ4" s="6">
        <v>418</v>
      </c>
      <c r="BA4" s="6">
        <v>419</v>
      </c>
      <c r="BB4" s="6">
        <v>420</v>
      </c>
      <c r="BC4" s="6">
        <v>421</v>
      </c>
      <c r="BD4" s="6">
        <v>422</v>
      </c>
      <c r="BE4" s="6" t="s">
        <v>561</v>
      </c>
      <c r="BF4" s="6">
        <v>5</v>
      </c>
      <c r="BG4" s="18"/>
    </row>
    <row r="5" spans="1:59" s="2" customFormat="1" ht="90">
      <c r="A5" s="7"/>
      <c r="B5" s="8"/>
      <c r="C5" s="8" t="s">
        <v>562</v>
      </c>
      <c r="D5" s="8" t="s">
        <v>563</v>
      </c>
      <c r="E5" s="8" t="s">
        <v>564</v>
      </c>
      <c r="F5" s="8" t="s">
        <v>565</v>
      </c>
      <c r="G5" s="8" t="s">
        <v>566</v>
      </c>
      <c r="H5" s="8" t="s">
        <v>567</v>
      </c>
      <c r="I5" s="8" t="s">
        <v>568</v>
      </c>
      <c r="J5" s="8" t="s">
        <v>569</v>
      </c>
      <c r="K5" s="8" t="s">
        <v>570</v>
      </c>
      <c r="L5" s="8" t="s">
        <v>571</v>
      </c>
      <c r="M5" s="8" t="s">
        <v>572</v>
      </c>
      <c r="N5" s="8" t="s">
        <v>573</v>
      </c>
      <c r="O5" s="8" t="s">
        <v>574</v>
      </c>
      <c r="P5" s="8" t="s">
        <v>575</v>
      </c>
      <c r="Q5" s="8" t="s">
        <v>576</v>
      </c>
      <c r="R5" s="8" t="s">
        <v>577</v>
      </c>
      <c r="S5" s="8" t="s">
        <v>578</v>
      </c>
      <c r="T5" s="8" t="s">
        <v>591</v>
      </c>
      <c r="U5" s="8" t="s">
        <v>579</v>
      </c>
      <c r="V5" s="8" t="s">
        <v>580</v>
      </c>
      <c r="W5" s="8" t="s">
        <v>581</v>
      </c>
      <c r="X5" s="8" t="s">
        <v>582</v>
      </c>
      <c r="Y5" s="8" t="s">
        <v>583</v>
      </c>
      <c r="Z5" s="8" t="s">
        <v>584</v>
      </c>
      <c r="AA5" s="8" t="s">
        <v>585</v>
      </c>
      <c r="AB5" s="8" t="s">
        <v>586</v>
      </c>
      <c r="AC5" s="8" t="s">
        <v>587</v>
      </c>
      <c r="AD5" s="8" t="s">
        <v>588</v>
      </c>
      <c r="AE5" s="8" t="s">
        <v>589</v>
      </c>
      <c r="AF5" s="8" t="s">
        <v>590</v>
      </c>
      <c r="AG5" s="8" t="s">
        <v>591</v>
      </c>
      <c r="AH5" s="8" t="s">
        <v>686</v>
      </c>
      <c r="AI5" s="8" t="s">
        <v>592</v>
      </c>
      <c r="AJ5" s="8" t="s">
        <v>593</v>
      </c>
      <c r="AK5" s="8" t="s">
        <v>594</v>
      </c>
      <c r="AL5" s="8" t="s">
        <v>595</v>
      </c>
      <c r="AM5" s="8" t="s">
        <v>596</v>
      </c>
      <c r="AN5" s="8" t="s">
        <v>597</v>
      </c>
      <c r="AO5" s="8" t="s">
        <v>598</v>
      </c>
      <c r="AP5" s="8" t="s">
        <v>599</v>
      </c>
      <c r="AQ5" s="8" t="s">
        <v>600</v>
      </c>
      <c r="AR5" s="8" t="s">
        <v>601</v>
      </c>
      <c r="AS5" s="8" t="s">
        <v>602</v>
      </c>
      <c r="AT5" s="8" t="s">
        <v>603</v>
      </c>
      <c r="AU5" s="8" t="s">
        <v>604</v>
      </c>
      <c r="AV5" s="8" t="s">
        <v>605</v>
      </c>
      <c r="AW5" s="8" t="s">
        <v>606</v>
      </c>
      <c r="AX5" s="8" t="s">
        <v>607</v>
      </c>
      <c r="AY5" s="8" t="s">
        <v>608</v>
      </c>
      <c r="AZ5" s="8" t="s">
        <v>609</v>
      </c>
      <c r="BA5" s="8" t="s">
        <v>610</v>
      </c>
      <c r="BB5" s="8" t="s">
        <v>611</v>
      </c>
      <c r="BC5" s="8" t="s">
        <v>612</v>
      </c>
      <c r="BD5" s="8" t="s">
        <v>613</v>
      </c>
      <c r="BE5" s="8" t="s">
        <v>687</v>
      </c>
      <c r="BF5" s="8" t="s">
        <v>614</v>
      </c>
      <c r="BG5" s="18"/>
    </row>
    <row r="6" spans="1:114" s="9" customFormat="1" ht="11.25">
      <c r="A6" s="11" t="s">
        <v>615</v>
      </c>
      <c r="B6" s="12" t="s">
        <v>616</v>
      </c>
      <c r="C6" s="20">
        <f>D6+E6+K6+N6+Q6</f>
        <v>215118210403</v>
      </c>
      <c r="D6" s="20">
        <v>4356348313</v>
      </c>
      <c r="E6" s="20">
        <f>SUM(F6:J6)</f>
        <v>38853822233</v>
      </c>
      <c r="F6" s="20">
        <v>24402023127</v>
      </c>
      <c r="G6" s="20">
        <v>9811367500</v>
      </c>
      <c r="H6" s="20">
        <v>252866611</v>
      </c>
      <c r="I6" s="20">
        <v>102397337</v>
      </c>
      <c r="J6" s="20">
        <v>4285167658</v>
      </c>
      <c r="K6" s="20">
        <f>SUM(L6:M6)</f>
        <v>24969478241</v>
      </c>
      <c r="L6" s="20">
        <v>18062419658</v>
      </c>
      <c r="M6" s="20">
        <v>6907058583</v>
      </c>
      <c r="N6" s="20">
        <f>SUM(O6:P6)</f>
        <v>146938561616</v>
      </c>
      <c r="O6" s="20">
        <v>106016092616</v>
      </c>
      <c r="P6" s="20">
        <v>40922469000</v>
      </c>
      <c r="Q6" s="20">
        <f>SUM(R6:S6)</f>
        <v>0</v>
      </c>
      <c r="R6" s="20">
        <v>0</v>
      </c>
      <c r="S6" s="20">
        <v>0</v>
      </c>
      <c r="T6" s="20">
        <v>21682447756</v>
      </c>
      <c r="U6" s="20">
        <f>SUM(V6:AF6)</f>
        <v>155370343674</v>
      </c>
      <c r="V6" s="20">
        <v>0</v>
      </c>
      <c r="W6" s="20">
        <v>102576165296</v>
      </c>
      <c r="X6" s="20">
        <v>13430935751</v>
      </c>
      <c r="Y6" s="20">
        <v>4583664153</v>
      </c>
      <c r="Z6" s="20">
        <v>3295755022</v>
      </c>
      <c r="AA6" s="20">
        <v>14931479494</v>
      </c>
      <c r="AB6" s="20">
        <v>2520500000</v>
      </c>
      <c r="AC6" s="20">
        <v>10735359291</v>
      </c>
      <c r="AD6" s="20">
        <v>96879250</v>
      </c>
      <c r="AE6" s="20">
        <v>2323820247</v>
      </c>
      <c r="AF6" s="20">
        <v>875785170</v>
      </c>
      <c r="AG6" s="20">
        <v>2198297000</v>
      </c>
      <c r="AH6" s="20">
        <f>SUM(AI6:BD6)</f>
        <v>62102604175</v>
      </c>
      <c r="AI6" s="20">
        <v>496316701</v>
      </c>
      <c r="AJ6" s="20">
        <v>2811859099</v>
      </c>
      <c r="AK6" s="20">
        <v>5068497405</v>
      </c>
      <c r="AL6" s="20">
        <v>59983500</v>
      </c>
      <c r="AM6" s="20">
        <v>4628689776</v>
      </c>
      <c r="AN6" s="20">
        <v>14142879013</v>
      </c>
      <c r="AO6" s="20">
        <v>245427667</v>
      </c>
      <c r="AP6" s="20">
        <v>1074249567</v>
      </c>
      <c r="AQ6" s="20">
        <v>2374714505</v>
      </c>
      <c r="AR6" s="20">
        <v>2085388650</v>
      </c>
      <c r="AS6" s="20">
        <v>4366001582</v>
      </c>
      <c r="AT6" s="20">
        <v>23735815</v>
      </c>
      <c r="AU6" s="20">
        <v>1998102586</v>
      </c>
      <c r="AV6" s="20">
        <v>504562997</v>
      </c>
      <c r="AW6" s="20">
        <v>1362158160</v>
      </c>
      <c r="AX6" s="20">
        <v>904439693</v>
      </c>
      <c r="AY6" s="20">
        <v>251652785</v>
      </c>
      <c r="AZ6" s="20">
        <v>9499242094</v>
      </c>
      <c r="BA6" s="20">
        <v>1387978125</v>
      </c>
      <c r="BB6" s="20">
        <v>660935455</v>
      </c>
      <c r="BC6" s="20">
        <v>8155789000</v>
      </c>
      <c r="BD6" s="20">
        <v>0</v>
      </c>
      <c r="BE6" s="20">
        <v>0</v>
      </c>
      <c r="BF6" s="20">
        <f>U6+AH6</f>
        <v>217472947849</v>
      </c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</row>
    <row r="7" spans="1:114" s="9" customFormat="1" ht="11.25">
      <c r="A7" s="13" t="s">
        <v>617</v>
      </c>
      <c r="B7" s="14" t="s">
        <v>618</v>
      </c>
      <c r="C7" s="21">
        <f aca="true" t="shared" si="0" ref="C7:C70">D7+E7+K7+N7+Q7</f>
        <v>27793743852</v>
      </c>
      <c r="D7" s="21">
        <v>873972135</v>
      </c>
      <c r="E7" s="21">
        <f aca="true" t="shared" si="1" ref="E7:E70">SUM(F7:J7)</f>
        <v>2190137532</v>
      </c>
      <c r="F7" s="21">
        <v>790892000</v>
      </c>
      <c r="G7" s="21">
        <v>1265955627</v>
      </c>
      <c r="H7" s="21">
        <v>17536449</v>
      </c>
      <c r="I7" s="21">
        <v>59840600</v>
      </c>
      <c r="J7" s="21">
        <v>55912856</v>
      </c>
      <c r="K7" s="21">
        <f aca="true" t="shared" si="2" ref="K7:K70">SUM(L7:M7)</f>
        <v>4466424735</v>
      </c>
      <c r="L7" s="21">
        <v>3670942315</v>
      </c>
      <c r="M7" s="21">
        <v>795482420</v>
      </c>
      <c r="N7" s="21">
        <f aca="true" t="shared" si="3" ref="N7:N70">SUM(O7:P7)</f>
        <v>20263209450</v>
      </c>
      <c r="O7" s="21">
        <v>7919045450</v>
      </c>
      <c r="P7" s="21">
        <v>12344164000</v>
      </c>
      <c r="Q7" s="21">
        <f aca="true" t="shared" si="4" ref="Q7:Q70">SUM(R7:S7)</f>
        <v>0</v>
      </c>
      <c r="R7" s="21">
        <v>0</v>
      </c>
      <c r="S7" s="21">
        <v>0</v>
      </c>
      <c r="T7" s="21">
        <v>1146941733</v>
      </c>
      <c r="U7" s="21">
        <f aca="true" t="shared" si="5" ref="U7:U70">SUM(V7:AF7)</f>
        <v>11936196352</v>
      </c>
      <c r="V7" s="21">
        <v>0</v>
      </c>
      <c r="W7" s="21">
        <v>7136446048</v>
      </c>
      <c r="X7" s="21">
        <v>1776995035</v>
      </c>
      <c r="Y7" s="21">
        <v>245459467</v>
      </c>
      <c r="Z7" s="21">
        <v>366673300</v>
      </c>
      <c r="AA7" s="21">
        <v>1764510444</v>
      </c>
      <c r="AB7" s="21">
        <v>46140185</v>
      </c>
      <c r="AC7" s="21">
        <v>48838273</v>
      </c>
      <c r="AD7" s="21">
        <v>0</v>
      </c>
      <c r="AE7" s="21">
        <v>410800350</v>
      </c>
      <c r="AF7" s="21">
        <v>140333250</v>
      </c>
      <c r="AG7" s="21">
        <v>1201291190</v>
      </c>
      <c r="AH7" s="21">
        <f aca="true" t="shared" si="6" ref="AH7:AH70">SUM(AI7:BD7)</f>
        <v>15779330479</v>
      </c>
      <c r="AI7" s="21">
        <v>33175000</v>
      </c>
      <c r="AJ7" s="21">
        <v>176200000</v>
      </c>
      <c r="AK7" s="21">
        <v>336991805</v>
      </c>
      <c r="AL7" s="21">
        <v>0</v>
      </c>
      <c r="AM7" s="21">
        <v>159912775</v>
      </c>
      <c r="AN7" s="21">
        <v>6605337100</v>
      </c>
      <c r="AO7" s="21">
        <v>0</v>
      </c>
      <c r="AP7" s="21">
        <v>0</v>
      </c>
      <c r="AQ7" s="21">
        <v>120800000</v>
      </c>
      <c r="AR7" s="21">
        <v>226557000</v>
      </c>
      <c r="AS7" s="21">
        <v>1593610160</v>
      </c>
      <c r="AT7" s="21">
        <v>750000</v>
      </c>
      <c r="AU7" s="21">
        <v>112293200</v>
      </c>
      <c r="AV7" s="21">
        <v>648825000</v>
      </c>
      <c r="AW7" s="21">
        <v>142092000</v>
      </c>
      <c r="AX7" s="21">
        <v>238224550</v>
      </c>
      <c r="AY7" s="21">
        <v>12350000</v>
      </c>
      <c r="AZ7" s="21">
        <v>5344711889</v>
      </c>
      <c r="BA7" s="21">
        <v>22500000</v>
      </c>
      <c r="BB7" s="21">
        <v>5000000</v>
      </c>
      <c r="BC7" s="21">
        <v>0</v>
      </c>
      <c r="BD7" s="21">
        <v>0</v>
      </c>
      <c r="BE7" s="21">
        <v>0</v>
      </c>
      <c r="BF7" s="21">
        <f aca="true" t="shared" si="7" ref="BF7:BF70">U7+AH7</f>
        <v>27715526831</v>
      </c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</row>
    <row r="8" spans="1:114" s="9" customFormat="1" ht="11.25">
      <c r="A8" s="15" t="s">
        <v>619</v>
      </c>
      <c r="B8" s="16" t="s">
        <v>620</v>
      </c>
      <c r="C8" s="22">
        <f t="shared" si="0"/>
        <v>26782673897</v>
      </c>
      <c r="D8" s="22">
        <v>399166169</v>
      </c>
      <c r="E8" s="22">
        <f t="shared" si="1"/>
        <v>1319637415</v>
      </c>
      <c r="F8" s="22">
        <v>787097835</v>
      </c>
      <c r="G8" s="22">
        <v>270061311</v>
      </c>
      <c r="H8" s="22">
        <v>0</v>
      </c>
      <c r="I8" s="22">
        <v>148927025</v>
      </c>
      <c r="J8" s="22">
        <v>113551244</v>
      </c>
      <c r="K8" s="22">
        <f t="shared" si="2"/>
        <v>2447055276</v>
      </c>
      <c r="L8" s="22">
        <v>2387104075</v>
      </c>
      <c r="M8" s="22">
        <v>59951201</v>
      </c>
      <c r="N8" s="22">
        <f t="shared" si="3"/>
        <v>22616815037</v>
      </c>
      <c r="O8" s="22">
        <v>6590495637</v>
      </c>
      <c r="P8" s="22">
        <v>16026319400</v>
      </c>
      <c r="Q8" s="22">
        <f t="shared" si="4"/>
        <v>0</v>
      </c>
      <c r="R8" s="22">
        <v>0</v>
      </c>
      <c r="S8" s="22">
        <v>0</v>
      </c>
      <c r="T8" s="22">
        <v>943933889</v>
      </c>
      <c r="U8" s="22">
        <f t="shared" si="5"/>
        <v>9032149950</v>
      </c>
      <c r="V8" s="22">
        <v>0</v>
      </c>
      <c r="W8" s="22">
        <v>6170194098</v>
      </c>
      <c r="X8" s="22">
        <v>933114260</v>
      </c>
      <c r="Y8" s="22">
        <v>211206550</v>
      </c>
      <c r="Z8" s="22">
        <v>144470000</v>
      </c>
      <c r="AA8" s="22">
        <v>1034239992</v>
      </c>
      <c r="AB8" s="22">
        <v>58500000</v>
      </c>
      <c r="AC8" s="22">
        <v>0</v>
      </c>
      <c r="AD8" s="22">
        <v>0</v>
      </c>
      <c r="AE8" s="22">
        <v>480425050</v>
      </c>
      <c r="AF8" s="22">
        <v>0</v>
      </c>
      <c r="AG8" s="22">
        <v>951745207</v>
      </c>
      <c r="AH8" s="22">
        <f t="shared" si="6"/>
        <v>16804400032</v>
      </c>
      <c r="AI8" s="22">
        <v>32500000</v>
      </c>
      <c r="AJ8" s="22">
        <v>1076327260</v>
      </c>
      <c r="AK8" s="22">
        <v>209999125</v>
      </c>
      <c r="AL8" s="22">
        <v>0</v>
      </c>
      <c r="AM8" s="22">
        <v>55009000</v>
      </c>
      <c r="AN8" s="22">
        <v>5682607500</v>
      </c>
      <c r="AO8" s="22">
        <v>0</v>
      </c>
      <c r="AP8" s="22">
        <v>15953900</v>
      </c>
      <c r="AQ8" s="22">
        <v>6720968000</v>
      </c>
      <c r="AR8" s="22">
        <v>0</v>
      </c>
      <c r="AS8" s="22">
        <v>955189000</v>
      </c>
      <c r="AT8" s="22">
        <v>0</v>
      </c>
      <c r="AU8" s="22">
        <v>764913000</v>
      </c>
      <c r="AV8" s="22">
        <v>0</v>
      </c>
      <c r="AW8" s="22">
        <v>166341000</v>
      </c>
      <c r="AX8" s="22">
        <v>798279247</v>
      </c>
      <c r="AY8" s="22">
        <v>12000000</v>
      </c>
      <c r="AZ8" s="22">
        <v>314313000</v>
      </c>
      <c r="BA8" s="22">
        <v>0</v>
      </c>
      <c r="BB8" s="22">
        <v>0</v>
      </c>
      <c r="BC8" s="22">
        <v>0</v>
      </c>
      <c r="BD8" s="22">
        <v>0</v>
      </c>
      <c r="BE8" s="22">
        <v>0</v>
      </c>
      <c r="BF8" s="22">
        <f t="shared" si="7"/>
        <v>25836549982</v>
      </c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</row>
    <row r="9" spans="1:114" s="9" customFormat="1" ht="11.25">
      <c r="A9" s="13" t="s">
        <v>621</v>
      </c>
      <c r="B9" s="14" t="s">
        <v>622</v>
      </c>
      <c r="C9" s="21">
        <f t="shared" si="0"/>
        <v>24319608078</v>
      </c>
      <c r="D9" s="21">
        <v>463858195</v>
      </c>
      <c r="E9" s="21">
        <f t="shared" si="1"/>
        <v>2033663511</v>
      </c>
      <c r="F9" s="21">
        <v>307560536</v>
      </c>
      <c r="G9" s="21">
        <v>1394164496</v>
      </c>
      <c r="H9" s="21">
        <v>17178744</v>
      </c>
      <c r="I9" s="21">
        <v>7681000</v>
      </c>
      <c r="J9" s="21">
        <v>307078735</v>
      </c>
      <c r="K9" s="21">
        <f t="shared" si="2"/>
        <v>2904485406</v>
      </c>
      <c r="L9" s="21">
        <v>2511921566</v>
      </c>
      <c r="M9" s="21">
        <v>392563840</v>
      </c>
      <c r="N9" s="21">
        <f t="shared" si="3"/>
        <v>18917600966</v>
      </c>
      <c r="O9" s="21">
        <v>6117481966</v>
      </c>
      <c r="P9" s="21">
        <v>12800119000</v>
      </c>
      <c r="Q9" s="21">
        <f t="shared" si="4"/>
        <v>0</v>
      </c>
      <c r="R9" s="21">
        <v>0</v>
      </c>
      <c r="S9" s="21">
        <v>0</v>
      </c>
      <c r="T9" s="21">
        <v>1222175551</v>
      </c>
      <c r="U9" s="21">
        <f t="shared" si="5"/>
        <v>9198207875</v>
      </c>
      <c r="V9" s="21">
        <v>0</v>
      </c>
      <c r="W9" s="21">
        <v>5409523666</v>
      </c>
      <c r="X9" s="21">
        <v>1624494514</v>
      </c>
      <c r="Y9" s="21">
        <v>301364640</v>
      </c>
      <c r="Z9" s="21">
        <v>286581050</v>
      </c>
      <c r="AA9" s="21">
        <v>1019692388</v>
      </c>
      <c r="AB9" s="21">
        <v>17130800</v>
      </c>
      <c r="AC9" s="21">
        <v>63166651</v>
      </c>
      <c r="AD9" s="21">
        <v>0</v>
      </c>
      <c r="AE9" s="21">
        <v>441256666</v>
      </c>
      <c r="AF9" s="21">
        <v>34997500</v>
      </c>
      <c r="AG9" s="21">
        <v>846975551</v>
      </c>
      <c r="AH9" s="21">
        <f t="shared" si="6"/>
        <v>14899966299</v>
      </c>
      <c r="AI9" s="21">
        <v>59999275</v>
      </c>
      <c r="AJ9" s="21">
        <v>129681950</v>
      </c>
      <c r="AK9" s="21">
        <v>579595000</v>
      </c>
      <c r="AL9" s="21">
        <v>0</v>
      </c>
      <c r="AM9" s="21">
        <v>280157496</v>
      </c>
      <c r="AN9" s="21">
        <v>7632250461</v>
      </c>
      <c r="AO9" s="21">
        <v>2500000</v>
      </c>
      <c r="AP9" s="21">
        <v>119800000</v>
      </c>
      <c r="AQ9" s="21">
        <v>447576000</v>
      </c>
      <c r="AR9" s="21">
        <v>328081500</v>
      </c>
      <c r="AS9" s="21">
        <v>2161343750</v>
      </c>
      <c r="AT9" s="21">
        <v>52817000</v>
      </c>
      <c r="AU9" s="21">
        <v>1148114500</v>
      </c>
      <c r="AV9" s="21">
        <v>0</v>
      </c>
      <c r="AW9" s="21">
        <v>0</v>
      </c>
      <c r="AX9" s="21">
        <v>194902000</v>
      </c>
      <c r="AY9" s="21">
        <v>9990000</v>
      </c>
      <c r="AZ9" s="21">
        <v>1713157367</v>
      </c>
      <c r="BA9" s="21">
        <v>30000000</v>
      </c>
      <c r="BB9" s="21">
        <v>10000000</v>
      </c>
      <c r="BC9" s="21">
        <v>0</v>
      </c>
      <c r="BD9" s="21">
        <v>0</v>
      </c>
      <c r="BE9" s="21">
        <v>0</v>
      </c>
      <c r="BF9" s="21">
        <f t="shared" si="7"/>
        <v>24098174174</v>
      </c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</row>
    <row r="10" spans="1:114" s="9" customFormat="1" ht="11.25">
      <c r="A10" s="15" t="s">
        <v>623</v>
      </c>
      <c r="B10" s="16" t="s">
        <v>624</v>
      </c>
      <c r="C10" s="22">
        <f t="shared" si="0"/>
        <v>18543358503</v>
      </c>
      <c r="D10" s="22">
        <v>445001489</v>
      </c>
      <c r="E10" s="22">
        <f t="shared" si="1"/>
        <v>1171018135</v>
      </c>
      <c r="F10" s="22">
        <v>174421595</v>
      </c>
      <c r="G10" s="22">
        <v>721765355</v>
      </c>
      <c r="H10" s="22">
        <v>11809579</v>
      </c>
      <c r="I10" s="22">
        <v>103446224</v>
      </c>
      <c r="J10" s="22">
        <v>159575382</v>
      </c>
      <c r="K10" s="22">
        <f t="shared" si="2"/>
        <v>3229244621</v>
      </c>
      <c r="L10" s="22">
        <v>2836048551</v>
      </c>
      <c r="M10" s="22">
        <v>393196070</v>
      </c>
      <c r="N10" s="22">
        <f t="shared" si="3"/>
        <v>13698094258</v>
      </c>
      <c r="O10" s="22">
        <v>4497690304</v>
      </c>
      <c r="P10" s="22">
        <v>9200403954</v>
      </c>
      <c r="Q10" s="22">
        <f t="shared" si="4"/>
        <v>0</v>
      </c>
      <c r="R10" s="22">
        <v>0</v>
      </c>
      <c r="S10" s="22">
        <v>0</v>
      </c>
      <c r="T10" s="22">
        <v>896447006</v>
      </c>
      <c r="U10" s="22">
        <f t="shared" si="5"/>
        <v>7928363150</v>
      </c>
      <c r="V10" s="22">
        <v>0</v>
      </c>
      <c r="W10" s="22">
        <v>4189502604</v>
      </c>
      <c r="X10" s="22">
        <v>1613809581</v>
      </c>
      <c r="Y10" s="22">
        <v>337878115</v>
      </c>
      <c r="Z10" s="22">
        <v>397596850</v>
      </c>
      <c r="AA10" s="22">
        <v>654516645</v>
      </c>
      <c r="AB10" s="22">
        <v>0</v>
      </c>
      <c r="AC10" s="22">
        <v>238679905</v>
      </c>
      <c r="AD10" s="22">
        <v>0</v>
      </c>
      <c r="AE10" s="22">
        <v>403827150</v>
      </c>
      <c r="AF10" s="22">
        <v>92552300</v>
      </c>
      <c r="AG10" s="22">
        <v>922456449</v>
      </c>
      <c r="AH10" s="22">
        <f t="shared" si="6"/>
        <v>10193488255</v>
      </c>
      <c r="AI10" s="22">
        <v>42000000</v>
      </c>
      <c r="AJ10" s="22">
        <v>184935620</v>
      </c>
      <c r="AK10" s="22">
        <v>229796850</v>
      </c>
      <c r="AL10" s="22">
        <v>0</v>
      </c>
      <c r="AM10" s="22">
        <v>110195819</v>
      </c>
      <c r="AN10" s="22">
        <v>6083333930</v>
      </c>
      <c r="AO10" s="22">
        <v>0</v>
      </c>
      <c r="AP10" s="22">
        <v>0</v>
      </c>
      <c r="AQ10" s="22">
        <v>250461325</v>
      </c>
      <c r="AR10" s="22">
        <v>753042125</v>
      </c>
      <c r="AS10" s="22">
        <v>916976000</v>
      </c>
      <c r="AT10" s="22">
        <v>0</v>
      </c>
      <c r="AU10" s="22">
        <v>595025341</v>
      </c>
      <c r="AV10" s="22">
        <v>61341000</v>
      </c>
      <c r="AW10" s="22">
        <v>49926000</v>
      </c>
      <c r="AX10" s="22">
        <v>251349190</v>
      </c>
      <c r="AY10" s="22">
        <v>10500000</v>
      </c>
      <c r="AZ10" s="22">
        <v>654605055</v>
      </c>
      <c r="BA10" s="22">
        <v>0</v>
      </c>
      <c r="BB10" s="22">
        <v>0</v>
      </c>
      <c r="BC10" s="22">
        <v>0</v>
      </c>
      <c r="BD10" s="22">
        <v>0</v>
      </c>
      <c r="BE10" s="22">
        <v>0</v>
      </c>
      <c r="BF10" s="22">
        <f t="shared" si="7"/>
        <v>18121851405</v>
      </c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</row>
    <row r="11" spans="1:114" s="9" customFormat="1" ht="11.25">
      <c r="A11" s="13" t="s">
        <v>625</v>
      </c>
      <c r="B11" s="14" t="s">
        <v>626</v>
      </c>
      <c r="C11" s="21">
        <f t="shared" si="0"/>
        <v>14690604869</v>
      </c>
      <c r="D11" s="21">
        <v>180795683</v>
      </c>
      <c r="E11" s="21">
        <f t="shared" si="1"/>
        <v>1040047466</v>
      </c>
      <c r="F11" s="21">
        <v>74176117</v>
      </c>
      <c r="G11" s="21">
        <v>234750588</v>
      </c>
      <c r="H11" s="21">
        <v>27828500</v>
      </c>
      <c r="I11" s="21">
        <v>202337380</v>
      </c>
      <c r="J11" s="21">
        <v>500954881</v>
      </c>
      <c r="K11" s="21">
        <f t="shared" si="2"/>
        <v>1919192617</v>
      </c>
      <c r="L11" s="21">
        <v>1829268985</v>
      </c>
      <c r="M11" s="21">
        <v>89923632</v>
      </c>
      <c r="N11" s="21">
        <f t="shared" si="3"/>
        <v>11550569103</v>
      </c>
      <c r="O11" s="21">
        <v>5101476903</v>
      </c>
      <c r="P11" s="21">
        <v>6449092200</v>
      </c>
      <c r="Q11" s="21">
        <f t="shared" si="4"/>
        <v>0</v>
      </c>
      <c r="R11" s="21">
        <v>0</v>
      </c>
      <c r="S11" s="21">
        <v>0</v>
      </c>
      <c r="T11" s="21">
        <v>665381264</v>
      </c>
      <c r="U11" s="21">
        <f t="shared" si="5"/>
        <v>6797345773</v>
      </c>
      <c r="V11" s="21">
        <v>0</v>
      </c>
      <c r="W11" s="21">
        <v>4102546822</v>
      </c>
      <c r="X11" s="21">
        <v>970916986</v>
      </c>
      <c r="Y11" s="21">
        <v>167919250</v>
      </c>
      <c r="Z11" s="21">
        <v>188211275</v>
      </c>
      <c r="AA11" s="21">
        <v>860738719</v>
      </c>
      <c r="AB11" s="21">
        <v>75436200</v>
      </c>
      <c r="AC11" s="21">
        <v>6291900</v>
      </c>
      <c r="AD11" s="21">
        <v>0</v>
      </c>
      <c r="AE11" s="21">
        <v>400232500</v>
      </c>
      <c r="AF11" s="21">
        <v>25052121</v>
      </c>
      <c r="AG11" s="21">
        <v>665381000</v>
      </c>
      <c r="AH11" s="21">
        <f t="shared" si="6"/>
        <v>7807839786</v>
      </c>
      <c r="AI11" s="21">
        <v>50000000</v>
      </c>
      <c r="AJ11" s="21">
        <v>209180000</v>
      </c>
      <c r="AK11" s="21">
        <v>289254000</v>
      </c>
      <c r="AL11" s="21">
        <v>0</v>
      </c>
      <c r="AM11" s="21">
        <v>305814386</v>
      </c>
      <c r="AN11" s="21">
        <v>4747779000</v>
      </c>
      <c r="AO11" s="21">
        <v>0</v>
      </c>
      <c r="AP11" s="21">
        <v>0</v>
      </c>
      <c r="AQ11" s="21">
        <v>109050000</v>
      </c>
      <c r="AR11" s="21">
        <v>30530000</v>
      </c>
      <c r="AS11" s="21">
        <v>602790000</v>
      </c>
      <c r="AT11" s="21">
        <v>0</v>
      </c>
      <c r="AU11" s="21">
        <v>225777000</v>
      </c>
      <c r="AV11" s="21">
        <v>82800000</v>
      </c>
      <c r="AW11" s="21">
        <v>0</v>
      </c>
      <c r="AX11" s="21">
        <v>61000000</v>
      </c>
      <c r="AY11" s="21">
        <v>15000000</v>
      </c>
      <c r="AZ11" s="21">
        <v>1078865400</v>
      </c>
      <c r="BA11" s="21">
        <v>0</v>
      </c>
      <c r="BB11" s="21">
        <v>0</v>
      </c>
      <c r="BC11" s="21">
        <v>0</v>
      </c>
      <c r="BD11" s="21">
        <v>0</v>
      </c>
      <c r="BE11" s="21">
        <v>665380764</v>
      </c>
      <c r="BF11" s="21">
        <f t="shared" si="7"/>
        <v>14605185559</v>
      </c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</row>
    <row r="12" spans="1:114" s="9" customFormat="1" ht="11.25">
      <c r="A12" s="15" t="s">
        <v>627</v>
      </c>
      <c r="B12" s="16" t="s">
        <v>628</v>
      </c>
      <c r="C12" s="22">
        <f t="shared" si="0"/>
        <v>42877220670</v>
      </c>
      <c r="D12" s="22">
        <v>36070776</v>
      </c>
      <c r="E12" s="22">
        <f t="shared" si="1"/>
        <v>2478846329</v>
      </c>
      <c r="F12" s="22">
        <v>874159579</v>
      </c>
      <c r="G12" s="22">
        <v>1232671839</v>
      </c>
      <c r="H12" s="22">
        <v>124965621</v>
      </c>
      <c r="I12" s="22">
        <v>114873629</v>
      </c>
      <c r="J12" s="22">
        <v>132175661</v>
      </c>
      <c r="K12" s="22">
        <f t="shared" si="2"/>
        <v>11535308967</v>
      </c>
      <c r="L12" s="22">
        <v>11123889958</v>
      </c>
      <c r="M12" s="22">
        <v>411419009</v>
      </c>
      <c r="N12" s="22">
        <f t="shared" si="3"/>
        <v>27200780598</v>
      </c>
      <c r="O12" s="22">
        <v>8893833689</v>
      </c>
      <c r="P12" s="22">
        <v>18306946909</v>
      </c>
      <c r="Q12" s="22">
        <f t="shared" si="4"/>
        <v>1626214000</v>
      </c>
      <c r="R12" s="22">
        <v>1626214000</v>
      </c>
      <c r="S12" s="22">
        <v>0</v>
      </c>
      <c r="T12" s="22">
        <v>2123400422</v>
      </c>
      <c r="U12" s="22">
        <f t="shared" si="5"/>
        <v>18478344038</v>
      </c>
      <c r="V12" s="22">
        <v>0</v>
      </c>
      <c r="W12" s="22">
        <v>8524560505</v>
      </c>
      <c r="X12" s="22">
        <v>2783114218</v>
      </c>
      <c r="Y12" s="22">
        <v>767765120</v>
      </c>
      <c r="Z12" s="22">
        <v>453953318</v>
      </c>
      <c r="AA12" s="22">
        <v>3919664983</v>
      </c>
      <c r="AB12" s="22">
        <v>6652250</v>
      </c>
      <c r="AC12" s="22">
        <v>1692434994</v>
      </c>
      <c r="AD12" s="22">
        <v>0</v>
      </c>
      <c r="AE12" s="22">
        <v>185245850</v>
      </c>
      <c r="AF12" s="22">
        <v>144952800</v>
      </c>
      <c r="AG12" s="22">
        <v>2123400000</v>
      </c>
      <c r="AH12" s="22">
        <f t="shared" si="6"/>
        <v>24372290233</v>
      </c>
      <c r="AI12" s="22">
        <v>87397450</v>
      </c>
      <c r="AJ12" s="22">
        <v>491308180</v>
      </c>
      <c r="AK12" s="22">
        <v>403422720</v>
      </c>
      <c r="AL12" s="22">
        <v>0</v>
      </c>
      <c r="AM12" s="22">
        <v>1084871538</v>
      </c>
      <c r="AN12" s="22">
        <v>10746410572</v>
      </c>
      <c r="AO12" s="22">
        <v>1409275</v>
      </c>
      <c r="AP12" s="22">
        <v>46090445</v>
      </c>
      <c r="AQ12" s="22">
        <v>5294201039</v>
      </c>
      <c r="AR12" s="22">
        <v>265428250</v>
      </c>
      <c r="AS12" s="22">
        <v>2867563735</v>
      </c>
      <c r="AT12" s="22">
        <v>0</v>
      </c>
      <c r="AU12" s="22">
        <v>1113618820</v>
      </c>
      <c r="AV12" s="22">
        <v>91159620</v>
      </c>
      <c r="AW12" s="22">
        <v>390287246</v>
      </c>
      <c r="AX12" s="22">
        <v>133351755</v>
      </c>
      <c r="AY12" s="22">
        <v>52465000</v>
      </c>
      <c r="AZ12" s="22">
        <v>1089722788</v>
      </c>
      <c r="BA12" s="22">
        <v>132594000</v>
      </c>
      <c r="BB12" s="22">
        <v>80987800</v>
      </c>
      <c r="BC12" s="22">
        <v>0</v>
      </c>
      <c r="BD12" s="22">
        <v>0</v>
      </c>
      <c r="BE12" s="22">
        <v>0</v>
      </c>
      <c r="BF12" s="22">
        <f t="shared" si="7"/>
        <v>42850634271</v>
      </c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</row>
    <row r="13" spans="1:114" s="9" customFormat="1" ht="11.25">
      <c r="A13" s="13" t="s">
        <v>629</v>
      </c>
      <c r="B13" s="14" t="s">
        <v>630</v>
      </c>
      <c r="C13" s="21">
        <f t="shared" si="0"/>
        <v>84804246820</v>
      </c>
      <c r="D13" s="21">
        <v>4369337308</v>
      </c>
      <c r="E13" s="21">
        <f t="shared" si="1"/>
        <v>3754222710</v>
      </c>
      <c r="F13" s="21">
        <v>1454469514</v>
      </c>
      <c r="G13" s="21">
        <v>1798049118</v>
      </c>
      <c r="H13" s="21">
        <v>0</v>
      </c>
      <c r="I13" s="21">
        <v>59836595</v>
      </c>
      <c r="J13" s="21">
        <v>441867483</v>
      </c>
      <c r="K13" s="21">
        <f t="shared" si="2"/>
        <v>31538369827</v>
      </c>
      <c r="L13" s="21">
        <v>31349963630</v>
      </c>
      <c r="M13" s="21">
        <v>188406197</v>
      </c>
      <c r="N13" s="21">
        <f t="shared" si="3"/>
        <v>45142316975</v>
      </c>
      <c r="O13" s="21">
        <v>30349616975</v>
      </c>
      <c r="P13" s="21">
        <v>14792700000</v>
      </c>
      <c r="Q13" s="21">
        <f t="shared" si="4"/>
        <v>0</v>
      </c>
      <c r="R13" s="21">
        <v>0</v>
      </c>
      <c r="S13" s="21">
        <v>0</v>
      </c>
      <c r="T13" s="21">
        <v>7744581285</v>
      </c>
      <c r="U13" s="21">
        <f t="shared" si="5"/>
        <v>53617794634</v>
      </c>
      <c r="V13" s="21">
        <v>0</v>
      </c>
      <c r="W13" s="21">
        <v>29398916448</v>
      </c>
      <c r="X13" s="21">
        <v>5759900971</v>
      </c>
      <c r="Y13" s="21">
        <v>972803330</v>
      </c>
      <c r="Z13" s="21">
        <v>571758500</v>
      </c>
      <c r="AA13" s="21">
        <v>5843420737</v>
      </c>
      <c r="AB13" s="21">
        <v>5040404000</v>
      </c>
      <c r="AC13" s="21">
        <v>5041321867</v>
      </c>
      <c r="AD13" s="21">
        <v>0</v>
      </c>
      <c r="AE13" s="21">
        <v>421704981</v>
      </c>
      <c r="AF13" s="21">
        <v>567563800</v>
      </c>
      <c r="AG13" s="21">
        <v>9140110614</v>
      </c>
      <c r="AH13" s="21">
        <f t="shared" si="6"/>
        <v>29337458066</v>
      </c>
      <c r="AI13" s="21">
        <v>182974200</v>
      </c>
      <c r="AJ13" s="21">
        <v>593908230</v>
      </c>
      <c r="AK13" s="21">
        <v>1330079151</v>
      </c>
      <c r="AL13" s="21">
        <v>0</v>
      </c>
      <c r="AM13" s="21">
        <v>1941610378</v>
      </c>
      <c r="AN13" s="21">
        <v>9402018530</v>
      </c>
      <c r="AO13" s="21">
        <v>0</v>
      </c>
      <c r="AP13" s="21">
        <v>49960100</v>
      </c>
      <c r="AQ13" s="21">
        <v>4016154923</v>
      </c>
      <c r="AR13" s="21">
        <v>811920400</v>
      </c>
      <c r="AS13" s="21">
        <v>2278868379</v>
      </c>
      <c r="AT13" s="21">
        <v>9999990</v>
      </c>
      <c r="AU13" s="21">
        <v>1265641485</v>
      </c>
      <c r="AV13" s="21">
        <v>9671160</v>
      </c>
      <c r="AW13" s="21">
        <v>1499000000</v>
      </c>
      <c r="AX13" s="21">
        <v>364921595</v>
      </c>
      <c r="AY13" s="21">
        <v>17490095</v>
      </c>
      <c r="AZ13" s="21">
        <v>3743859115</v>
      </c>
      <c r="BA13" s="21">
        <v>129440000</v>
      </c>
      <c r="BB13" s="21">
        <v>1099921300</v>
      </c>
      <c r="BC13" s="21">
        <v>505000000</v>
      </c>
      <c r="BD13" s="21">
        <v>85019035</v>
      </c>
      <c r="BE13" s="21">
        <v>0</v>
      </c>
      <c r="BF13" s="21">
        <f t="shared" si="7"/>
        <v>82955252700</v>
      </c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</row>
    <row r="14" spans="1:114" s="9" customFormat="1" ht="11.25">
      <c r="A14" s="15" t="s">
        <v>631</v>
      </c>
      <c r="B14" s="16" t="s">
        <v>632</v>
      </c>
      <c r="C14" s="22">
        <f t="shared" si="0"/>
        <v>26130839865</v>
      </c>
      <c r="D14" s="22">
        <v>153234499</v>
      </c>
      <c r="E14" s="22">
        <f t="shared" si="1"/>
        <v>1445995387</v>
      </c>
      <c r="F14" s="22">
        <v>335339406</v>
      </c>
      <c r="G14" s="22">
        <v>849173610</v>
      </c>
      <c r="H14" s="22">
        <v>2482082</v>
      </c>
      <c r="I14" s="22">
        <v>224955011</v>
      </c>
      <c r="J14" s="22">
        <v>34045278</v>
      </c>
      <c r="K14" s="22">
        <f t="shared" si="2"/>
        <v>4076411103</v>
      </c>
      <c r="L14" s="22">
        <v>4052768357</v>
      </c>
      <c r="M14" s="22">
        <v>23642746</v>
      </c>
      <c r="N14" s="22">
        <f t="shared" si="3"/>
        <v>20455198876</v>
      </c>
      <c r="O14" s="22">
        <v>9249383472</v>
      </c>
      <c r="P14" s="22">
        <v>11205815404</v>
      </c>
      <c r="Q14" s="22">
        <f t="shared" si="4"/>
        <v>0</v>
      </c>
      <c r="R14" s="22">
        <v>0</v>
      </c>
      <c r="S14" s="22">
        <v>0</v>
      </c>
      <c r="T14" s="22">
        <v>1468522367</v>
      </c>
      <c r="U14" s="22">
        <f t="shared" si="5"/>
        <v>11962875872</v>
      </c>
      <c r="V14" s="22">
        <v>0</v>
      </c>
      <c r="W14" s="22">
        <v>8962012772</v>
      </c>
      <c r="X14" s="22">
        <v>926021053</v>
      </c>
      <c r="Y14" s="22">
        <v>162711558</v>
      </c>
      <c r="Z14" s="22">
        <v>136650850</v>
      </c>
      <c r="AA14" s="22">
        <v>1103931993</v>
      </c>
      <c r="AB14" s="22">
        <v>0</v>
      </c>
      <c r="AC14" s="22">
        <v>272012271</v>
      </c>
      <c r="AD14" s="22">
        <v>0</v>
      </c>
      <c r="AE14" s="22">
        <v>356046375</v>
      </c>
      <c r="AF14" s="22">
        <v>43489000</v>
      </c>
      <c r="AG14" s="22">
        <v>1475302398</v>
      </c>
      <c r="AH14" s="22">
        <f t="shared" si="6"/>
        <v>13691870730</v>
      </c>
      <c r="AI14" s="22">
        <v>39000000</v>
      </c>
      <c r="AJ14" s="22">
        <v>1049115530</v>
      </c>
      <c r="AK14" s="22">
        <v>577455110</v>
      </c>
      <c r="AL14" s="22">
        <v>0</v>
      </c>
      <c r="AM14" s="22">
        <v>131861412</v>
      </c>
      <c r="AN14" s="22">
        <v>6811505489</v>
      </c>
      <c r="AO14" s="22">
        <v>10000000</v>
      </c>
      <c r="AP14" s="22">
        <v>24672000</v>
      </c>
      <c r="AQ14" s="22">
        <v>25000000</v>
      </c>
      <c r="AR14" s="22">
        <v>70058000</v>
      </c>
      <c r="AS14" s="22">
        <v>1519456100</v>
      </c>
      <c r="AT14" s="22">
        <v>0</v>
      </c>
      <c r="AU14" s="22">
        <v>674655623</v>
      </c>
      <c r="AV14" s="22">
        <v>308190419</v>
      </c>
      <c r="AW14" s="22">
        <v>248963000</v>
      </c>
      <c r="AX14" s="22">
        <v>0</v>
      </c>
      <c r="AY14" s="22">
        <v>10000000</v>
      </c>
      <c r="AZ14" s="22">
        <v>2177984397</v>
      </c>
      <c r="BA14" s="22">
        <v>2953650</v>
      </c>
      <c r="BB14" s="22">
        <v>11000000</v>
      </c>
      <c r="BC14" s="22">
        <v>0</v>
      </c>
      <c r="BD14" s="22">
        <v>0</v>
      </c>
      <c r="BE14" s="22">
        <v>0</v>
      </c>
      <c r="BF14" s="22">
        <f t="shared" si="7"/>
        <v>25654746602</v>
      </c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</row>
    <row r="15" spans="1:114" s="9" customFormat="1" ht="11.25">
      <c r="A15" s="13" t="s">
        <v>633</v>
      </c>
      <c r="B15" s="14" t="s">
        <v>634</v>
      </c>
      <c r="C15" s="21">
        <f t="shared" si="0"/>
        <v>15321840327</v>
      </c>
      <c r="D15" s="21">
        <v>936824289</v>
      </c>
      <c r="E15" s="21">
        <f t="shared" si="1"/>
        <v>3006425645</v>
      </c>
      <c r="F15" s="21">
        <v>1393909784</v>
      </c>
      <c r="G15" s="21">
        <v>1526978196</v>
      </c>
      <c r="H15" s="21">
        <v>4262706</v>
      </c>
      <c r="I15" s="21">
        <v>2066000</v>
      </c>
      <c r="J15" s="21">
        <v>79208959</v>
      </c>
      <c r="K15" s="21">
        <f t="shared" si="2"/>
        <v>3140737073</v>
      </c>
      <c r="L15" s="21">
        <v>3086927026</v>
      </c>
      <c r="M15" s="21">
        <v>53810047</v>
      </c>
      <c r="N15" s="21">
        <f t="shared" si="3"/>
        <v>8237853320</v>
      </c>
      <c r="O15" s="21">
        <v>4632091320</v>
      </c>
      <c r="P15" s="21">
        <v>3605762000</v>
      </c>
      <c r="Q15" s="21">
        <f t="shared" si="4"/>
        <v>0</v>
      </c>
      <c r="R15" s="21">
        <v>0</v>
      </c>
      <c r="S15" s="21">
        <v>0</v>
      </c>
      <c r="T15" s="21">
        <v>883453254</v>
      </c>
      <c r="U15" s="21">
        <f t="shared" si="5"/>
        <v>8314359448</v>
      </c>
      <c r="V15" s="21">
        <v>0</v>
      </c>
      <c r="W15" s="21">
        <v>4699805300</v>
      </c>
      <c r="X15" s="21">
        <v>1567130708</v>
      </c>
      <c r="Y15" s="21">
        <v>299880130</v>
      </c>
      <c r="Z15" s="21">
        <v>147243350</v>
      </c>
      <c r="AA15" s="21">
        <v>1160018345</v>
      </c>
      <c r="AB15" s="21">
        <v>21834241</v>
      </c>
      <c r="AC15" s="21">
        <v>20250000</v>
      </c>
      <c r="AD15" s="21">
        <v>0</v>
      </c>
      <c r="AE15" s="21">
        <v>398197374</v>
      </c>
      <c r="AF15" s="21">
        <v>0</v>
      </c>
      <c r="AG15" s="21">
        <v>879770000</v>
      </c>
      <c r="AH15" s="21">
        <f t="shared" si="6"/>
        <v>6042859591</v>
      </c>
      <c r="AI15" s="21">
        <v>0</v>
      </c>
      <c r="AJ15" s="21">
        <v>5000000</v>
      </c>
      <c r="AK15" s="21">
        <v>0</v>
      </c>
      <c r="AL15" s="21">
        <v>0</v>
      </c>
      <c r="AM15" s="21">
        <v>411512486</v>
      </c>
      <c r="AN15" s="21">
        <v>1991284365</v>
      </c>
      <c r="AO15" s="21">
        <v>0</v>
      </c>
      <c r="AP15" s="21">
        <v>0</v>
      </c>
      <c r="AQ15" s="21">
        <v>346861445</v>
      </c>
      <c r="AR15" s="21">
        <v>112583400</v>
      </c>
      <c r="AS15" s="21">
        <v>455316675</v>
      </c>
      <c r="AT15" s="21">
        <v>20000000</v>
      </c>
      <c r="AU15" s="21">
        <v>169001004</v>
      </c>
      <c r="AV15" s="21">
        <v>151466000</v>
      </c>
      <c r="AW15" s="21">
        <v>44844000</v>
      </c>
      <c r="AX15" s="21">
        <v>371318046</v>
      </c>
      <c r="AY15" s="21">
        <v>0</v>
      </c>
      <c r="AZ15" s="21">
        <v>1913672170</v>
      </c>
      <c r="BA15" s="21">
        <v>50000000</v>
      </c>
      <c r="BB15" s="21">
        <v>0</v>
      </c>
      <c r="BC15" s="21">
        <v>0</v>
      </c>
      <c r="BD15" s="21">
        <v>0</v>
      </c>
      <c r="BE15" s="21">
        <v>0</v>
      </c>
      <c r="BF15" s="21">
        <f t="shared" si="7"/>
        <v>14357219039</v>
      </c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</row>
    <row r="16" spans="1:114" s="9" customFormat="1" ht="11.25">
      <c r="A16" s="15" t="s">
        <v>635</v>
      </c>
      <c r="B16" s="16" t="s">
        <v>636</v>
      </c>
      <c r="C16" s="22">
        <f t="shared" si="0"/>
        <v>6989320709</v>
      </c>
      <c r="D16" s="22">
        <v>362047496</v>
      </c>
      <c r="E16" s="22">
        <f t="shared" si="1"/>
        <v>275469791</v>
      </c>
      <c r="F16" s="22">
        <v>136384816</v>
      </c>
      <c r="G16" s="22">
        <v>87374707</v>
      </c>
      <c r="H16" s="22">
        <v>351457</v>
      </c>
      <c r="I16" s="22">
        <v>16549775</v>
      </c>
      <c r="J16" s="22">
        <v>34809036</v>
      </c>
      <c r="K16" s="22">
        <f t="shared" si="2"/>
        <v>1316493120</v>
      </c>
      <c r="L16" s="22">
        <v>1315956100</v>
      </c>
      <c r="M16" s="22">
        <v>537020</v>
      </c>
      <c r="N16" s="22">
        <f t="shared" si="3"/>
        <v>5035310302</v>
      </c>
      <c r="O16" s="22">
        <v>2128282302</v>
      </c>
      <c r="P16" s="22">
        <v>2907028000</v>
      </c>
      <c r="Q16" s="22">
        <f t="shared" si="4"/>
        <v>0</v>
      </c>
      <c r="R16" s="22">
        <v>0</v>
      </c>
      <c r="S16" s="22">
        <v>0</v>
      </c>
      <c r="T16" s="22">
        <v>361632717</v>
      </c>
      <c r="U16" s="22">
        <f t="shared" si="5"/>
        <v>3061613318</v>
      </c>
      <c r="V16" s="22">
        <v>0</v>
      </c>
      <c r="W16" s="22">
        <v>1739895121</v>
      </c>
      <c r="X16" s="22">
        <v>465877548</v>
      </c>
      <c r="Y16" s="22">
        <v>93133850</v>
      </c>
      <c r="Z16" s="22">
        <v>131724450</v>
      </c>
      <c r="AA16" s="22">
        <v>480848849</v>
      </c>
      <c r="AB16" s="22">
        <v>10000000</v>
      </c>
      <c r="AC16" s="22">
        <v>0</v>
      </c>
      <c r="AD16" s="22">
        <v>0</v>
      </c>
      <c r="AE16" s="22">
        <v>123833500</v>
      </c>
      <c r="AF16" s="22">
        <v>16300000</v>
      </c>
      <c r="AG16" s="22">
        <v>361632717</v>
      </c>
      <c r="AH16" s="22">
        <f t="shared" si="6"/>
        <v>3415020488</v>
      </c>
      <c r="AI16" s="22">
        <v>15000000</v>
      </c>
      <c r="AJ16" s="22">
        <v>166729150</v>
      </c>
      <c r="AK16" s="22">
        <v>0</v>
      </c>
      <c r="AL16" s="22">
        <v>25000000</v>
      </c>
      <c r="AM16" s="22">
        <v>78832500</v>
      </c>
      <c r="AN16" s="22">
        <v>1630898600</v>
      </c>
      <c r="AO16" s="22">
        <v>6000000</v>
      </c>
      <c r="AP16" s="22">
        <v>0</v>
      </c>
      <c r="AQ16" s="22">
        <v>132517200</v>
      </c>
      <c r="AR16" s="22">
        <v>36400000</v>
      </c>
      <c r="AS16" s="22">
        <v>330646000</v>
      </c>
      <c r="AT16" s="22">
        <v>0</v>
      </c>
      <c r="AU16" s="22">
        <v>139974000</v>
      </c>
      <c r="AV16" s="22">
        <v>0</v>
      </c>
      <c r="AW16" s="22">
        <v>64154500</v>
      </c>
      <c r="AX16" s="22">
        <v>241324000</v>
      </c>
      <c r="AY16" s="22">
        <v>27960000</v>
      </c>
      <c r="AZ16" s="22">
        <v>492340038</v>
      </c>
      <c r="BA16" s="22">
        <v>12100000</v>
      </c>
      <c r="BB16" s="22">
        <v>15144500</v>
      </c>
      <c r="BC16" s="22">
        <v>0</v>
      </c>
      <c r="BD16" s="22">
        <v>0</v>
      </c>
      <c r="BE16" s="22">
        <v>0</v>
      </c>
      <c r="BF16" s="22">
        <f t="shared" si="7"/>
        <v>6476633806</v>
      </c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</row>
    <row r="17" spans="1:114" s="9" customFormat="1" ht="11.25">
      <c r="A17" s="11" t="s">
        <v>637</v>
      </c>
      <c r="B17" s="12" t="s">
        <v>638</v>
      </c>
      <c r="C17" s="20">
        <f t="shared" si="0"/>
        <v>613429044675</v>
      </c>
      <c r="D17" s="20">
        <v>27933030205</v>
      </c>
      <c r="E17" s="20">
        <f t="shared" si="1"/>
        <v>156859077044</v>
      </c>
      <c r="F17" s="20">
        <v>129097404521</v>
      </c>
      <c r="G17" s="20">
        <v>13407491787</v>
      </c>
      <c r="H17" s="20">
        <v>2238665643</v>
      </c>
      <c r="I17" s="20">
        <v>717650272</v>
      </c>
      <c r="J17" s="20">
        <v>11397864821</v>
      </c>
      <c r="K17" s="20">
        <f t="shared" si="2"/>
        <v>33326137245</v>
      </c>
      <c r="L17" s="20">
        <v>20160095102</v>
      </c>
      <c r="M17" s="20">
        <v>13166042143</v>
      </c>
      <c r="N17" s="20">
        <f t="shared" si="3"/>
        <v>395310800181</v>
      </c>
      <c r="O17" s="20">
        <v>352919890181</v>
      </c>
      <c r="P17" s="20">
        <v>42390910000</v>
      </c>
      <c r="Q17" s="20">
        <f t="shared" si="4"/>
        <v>0</v>
      </c>
      <c r="R17" s="20">
        <v>0</v>
      </c>
      <c r="S17" s="20">
        <v>0</v>
      </c>
      <c r="T17" s="20">
        <v>65884609441</v>
      </c>
      <c r="U17" s="20">
        <f t="shared" si="5"/>
        <v>464179364742</v>
      </c>
      <c r="V17" s="20">
        <v>0</v>
      </c>
      <c r="W17" s="20">
        <v>348215660403</v>
      </c>
      <c r="X17" s="20">
        <v>37070631586</v>
      </c>
      <c r="Y17" s="20">
        <v>13240879171</v>
      </c>
      <c r="Z17" s="20">
        <v>4767157370</v>
      </c>
      <c r="AA17" s="20">
        <v>30155787325</v>
      </c>
      <c r="AB17" s="20">
        <v>2107907520</v>
      </c>
      <c r="AC17" s="20">
        <v>21342311270</v>
      </c>
      <c r="AD17" s="20">
        <v>0</v>
      </c>
      <c r="AE17" s="20">
        <v>5974942305</v>
      </c>
      <c r="AF17" s="20">
        <v>1304087792</v>
      </c>
      <c r="AG17" s="20">
        <v>65884609441</v>
      </c>
      <c r="AH17" s="20">
        <f t="shared" si="6"/>
        <v>127108200450</v>
      </c>
      <c r="AI17" s="20">
        <v>1261002275</v>
      </c>
      <c r="AJ17" s="20">
        <v>11476991233</v>
      </c>
      <c r="AK17" s="20">
        <v>20029756042</v>
      </c>
      <c r="AL17" s="20">
        <v>1249942970</v>
      </c>
      <c r="AM17" s="20">
        <v>7385731940</v>
      </c>
      <c r="AN17" s="20">
        <v>20037480331</v>
      </c>
      <c r="AO17" s="20">
        <v>789172695</v>
      </c>
      <c r="AP17" s="20">
        <v>2188289920</v>
      </c>
      <c r="AQ17" s="20">
        <v>4579581074</v>
      </c>
      <c r="AR17" s="20">
        <v>2004175360</v>
      </c>
      <c r="AS17" s="20">
        <v>4728314537</v>
      </c>
      <c r="AT17" s="20">
        <v>211486610</v>
      </c>
      <c r="AU17" s="20">
        <v>5333345796</v>
      </c>
      <c r="AV17" s="20">
        <v>759843855</v>
      </c>
      <c r="AW17" s="20">
        <v>1192633450</v>
      </c>
      <c r="AX17" s="20">
        <v>2463561295</v>
      </c>
      <c r="AY17" s="20">
        <v>279110000</v>
      </c>
      <c r="AZ17" s="20">
        <v>14886885265</v>
      </c>
      <c r="BA17" s="20">
        <v>657055797</v>
      </c>
      <c r="BB17" s="20">
        <v>160000000</v>
      </c>
      <c r="BC17" s="20">
        <v>25433840005</v>
      </c>
      <c r="BD17" s="20">
        <v>0</v>
      </c>
      <c r="BE17" s="20">
        <v>0</v>
      </c>
      <c r="BF17" s="20">
        <f t="shared" si="7"/>
        <v>591287565192</v>
      </c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</row>
    <row r="18" spans="1:114" s="9" customFormat="1" ht="11.25">
      <c r="A18" s="13" t="s">
        <v>639</v>
      </c>
      <c r="B18" s="14" t="s">
        <v>640</v>
      </c>
      <c r="C18" s="21">
        <f t="shared" si="0"/>
        <v>36074503960</v>
      </c>
      <c r="D18" s="21">
        <v>64012940</v>
      </c>
      <c r="E18" s="21">
        <f t="shared" si="1"/>
        <v>3228564430</v>
      </c>
      <c r="F18" s="21">
        <v>2104036950</v>
      </c>
      <c r="G18" s="21">
        <v>864985680</v>
      </c>
      <c r="H18" s="21">
        <v>202601700</v>
      </c>
      <c r="I18" s="21">
        <v>1945000</v>
      </c>
      <c r="J18" s="21">
        <v>54995100</v>
      </c>
      <c r="K18" s="21">
        <f t="shared" si="2"/>
        <v>11766548590</v>
      </c>
      <c r="L18" s="21">
        <v>11520162900</v>
      </c>
      <c r="M18" s="21">
        <v>246385690</v>
      </c>
      <c r="N18" s="21">
        <f t="shared" si="3"/>
        <v>21015378000</v>
      </c>
      <c r="O18" s="21">
        <v>8272783840</v>
      </c>
      <c r="P18" s="21">
        <v>12742594160</v>
      </c>
      <c r="Q18" s="21">
        <f t="shared" si="4"/>
        <v>0</v>
      </c>
      <c r="R18" s="21">
        <v>0</v>
      </c>
      <c r="S18" s="21">
        <v>0</v>
      </c>
      <c r="T18" s="21">
        <v>1706385150</v>
      </c>
      <c r="U18" s="21">
        <f t="shared" si="5"/>
        <v>16236279320</v>
      </c>
      <c r="V18" s="21">
        <v>0</v>
      </c>
      <c r="W18" s="21">
        <v>7357446320</v>
      </c>
      <c r="X18" s="21">
        <v>2973495010</v>
      </c>
      <c r="Y18" s="21">
        <v>934374240</v>
      </c>
      <c r="Z18" s="21">
        <v>793732200</v>
      </c>
      <c r="AA18" s="21">
        <v>2190347570</v>
      </c>
      <c r="AB18" s="21">
        <v>25000000</v>
      </c>
      <c r="AC18" s="21">
        <v>389500000</v>
      </c>
      <c r="AD18" s="21">
        <v>0</v>
      </c>
      <c r="AE18" s="21">
        <v>1037512220</v>
      </c>
      <c r="AF18" s="21">
        <v>534871760</v>
      </c>
      <c r="AG18" s="21">
        <v>1706385160</v>
      </c>
      <c r="AH18" s="21">
        <f t="shared" si="6"/>
        <v>19203871620</v>
      </c>
      <c r="AI18" s="21">
        <v>28548970</v>
      </c>
      <c r="AJ18" s="21">
        <v>264784040</v>
      </c>
      <c r="AK18" s="21">
        <v>3395265340</v>
      </c>
      <c r="AL18" s="21">
        <v>0</v>
      </c>
      <c r="AM18" s="21">
        <v>665854730</v>
      </c>
      <c r="AN18" s="21">
        <v>7905869440</v>
      </c>
      <c r="AO18" s="21">
        <v>297959670</v>
      </c>
      <c r="AP18" s="21">
        <v>324275000</v>
      </c>
      <c r="AQ18" s="21">
        <v>1256834750</v>
      </c>
      <c r="AR18" s="21">
        <v>234019520</v>
      </c>
      <c r="AS18" s="21">
        <v>1584035000</v>
      </c>
      <c r="AT18" s="21">
        <v>68623530</v>
      </c>
      <c r="AU18" s="21">
        <v>642244810</v>
      </c>
      <c r="AV18" s="21">
        <v>0</v>
      </c>
      <c r="AW18" s="21">
        <v>18614000</v>
      </c>
      <c r="AX18" s="21">
        <v>1512827050</v>
      </c>
      <c r="AY18" s="21">
        <v>32850000</v>
      </c>
      <c r="AZ18" s="21">
        <v>742770320</v>
      </c>
      <c r="BA18" s="21">
        <v>30037450</v>
      </c>
      <c r="BB18" s="21">
        <v>8218000</v>
      </c>
      <c r="BC18" s="21">
        <v>190240000</v>
      </c>
      <c r="BD18" s="21">
        <v>0</v>
      </c>
      <c r="BE18" s="21">
        <v>0</v>
      </c>
      <c r="BF18" s="21">
        <f t="shared" si="7"/>
        <v>35440150940</v>
      </c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</row>
    <row r="19" spans="1:114" s="9" customFormat="1" ht="11.25">
      <c r="A19" s="15" t="s">
        <v>641</v>
      </c>
      <c r="B19" s="16" t="s">
        <v>642</v>
      </c>
      <c r="C19" s="22">
        <f t="shared" si="0"/>
        <v>17964345480</v>
      </c>
      <c r="D19" s="22">
        <v>107998600</v>
      </c>
      <c r="E19" s="22">
        <f t="shared" si="1"/>
        <v>958577230</v>
      </c>
      <c r="F19" s="22">
        <v>252961760</v>
      </c>
      <c r="G19" s="22">
        <v>650496390</v>
      </c>
      <c r="H19" s="22">
        <v>33063580</v>
      </c>
      <c r="I19" s="22">
        <v>22055500</v>
      </c>
      <c r="J19" s="22">
        <v>0</v>
      </c>
      <c r="K19" s="22">
        <f t="shared" si="2"/>
        <v>2961056150</v>
      </c>
      <c r="L19" s="22">
        <v>2492845900</v>
      </c>
      <c r="M19" s="22">
        <v>468210250</v>
      </c>
      <c r="N19" s="22">
        <f t="shared" si="3"/>
        <v>13876713500</v>
      </c>
      <c r="O19" s="22">
        <v>5072529890</v>
      </c>
      <c r="P19" s="22">
        <v>8804183610</v>
      </c>
      <c r="Q19" s="22">
        <f t="shared" si="4"/>
        <v>60000000</v>
      </c>
      <c r="R19" s="22">
        <v>60000000</v>
      </c>
      <c r="S19" s="22">
        <v>0</v>
      </c>
      <c r="T19" s="22">
        <v>846839250</v>
      </c>
      <c r="U19" s="22">
        <f t="shared" si="5"/>
        <v>7269875000</v>
      </c>
      <c r="V19" s="22">
        <v>0</v>
      </c>
      <c r="W19" s="22">
        <v>4120051770</v>
      </c>
      <c r="X19" s="22">
        <v>1698362850</v>
      </c>
      <c r="Y19" s="22">
        <v>278443720</v>
      </c>
      <c r="Z19" s="22">
        <v>134710900</v>
      </c>
      <c r="AA19" s="22">
        <v>742328200</v>
      </c>
      <c r="AB19" s="22">
        <v>20214490</v>
      </c>
      <c r="AC19" s="22">
        <v>16375000</v>
      </c>
      <c r="AD19" s="22">
        <v>0</v>
      </c>
      <c r="AE19" s="22">
        <v>226976100</v>
      </c>
      <c r="AF19" s="22">
        <v>32411970</v>
      </c>
      <c r="AG19" s="22">
        <v>846839300</v>
      </c>
      <c r="AH19" s="22">
        <f t="shared" si="6"/>
        <v>10620965380</v>
      </c>
      <c r="AI19" s="22">
        <v>55000000</v>
      </c>
      <c r="AJ19" s="22">
        <v>213051900</v>
      </c>
      <c r="AK19" s="22">
        <v>19882500</v>
      </c>
      <c r="AL19" s="22">
        <v>0</v>
      </c>
      <c r="AM19" s="22">
        <v>186826000</v>
      </c>
      <c r="AN19" s="22">
        <v>6288154950</v>
      </c>
      <c r="AO19" s="22">
        <v>10000000</v>
      </c>
      <c r="AP19" s="22">
        <v>17000000</v>
      </c>
      <c r="AQ19" s="22">
        <v>84778400</v>
      </c>
      <c r="AR19" s="22">
        <v>607941500</v>
      </c>
      <c r="AS19" s="22">
        <v>1015450950</v>
      </c>
      <c r="AT19" s="22">
        <v>960000</v>
      </c>
      <c r="AU19" s="22">
        <v>600241600</v>
      </c>
      <c r="AV19" s="22">
        <v>245440780</v>
      </c>
      <c r="AW19" s="22">
        <v>26500000</v>
      </c>
      <c r="AX19" s="22">
        <v>156304320</v>
      </c>
      <c r="AY19" s="22">
        <v>840000</v>
      </c>
      <c r="AZ19" s="22">
        <v>1087695880</v>
      </c>
      <c r="BA19" s="22">
        <v>4896600</v>
      </c>
      <c r="BB19" s="22">
        <v>0</v>
      </c>
      <c r="BC19" s="22">
        <v>0</v>
      </c>
      <c r="BD19" s="22">
        <v>0</v>
      </c>
      <c r="BE19" s="22">
        <v>0</v>
      </c>
      <c r="BF19" s="22">
        <f t="shared" si="7"/>
        <v>17890840380</v>
      </c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</row>
    <row r="20" spans="1:114" s="9" customFormat="1" ht="11.25">
      <c r="A20" s="13" t="s">
        <v>643</v>
      </c>
      <c r="B20" s="14" t="s">
        <v>644</v>
      </c>
      <c r="C20" s="21">
        <f t="shared" si="0"/>
        <v>49234729770</v>
      </c>
      <c r="D20" s="21">
        <v>2390950540</v>
      </c>
      <c r="E20" s="21">
        <f t="shared" si="1"/>
        <v>7808657380</v>
      </c>
      <c r="F20" s="21">
        <v>4412928370</v>
      </c>
      <c r="G20" s="21">
        <v>2698760160</v>
      </c>
      <c r="H20" s="21">
        <v>0</v>
      </c>
      <c r="I20" s="21">
        <v>165486520</v>
      </c>
      <c r="J20" s="21">
        <v>531482330</v>
      </c>
      <c r="K20" s="21">
        <f t="shared" si="2"/>
        <v>11595795680</v>
      </c>
      <c r="L20" s="21">
        <v>10860052660</v>
      </c>
      <c r="M20" s="21">
        <v>735743020</v>
      </c>
      <c r="N20" s="21">
        <f t="shared" si="3"/>
        <v>27439326170</v>
      </c>
      <c r="O20" s="21">
        <v>10893864370</v>
      </c>
      <c r="P20" s="21">
        <v>16545461800</v>
      </c>
      <c r="Q20" s="21">
        <f t="shared" si="4"/>
        <v>0</v>
      </c>
      <c r="R20" s="21">
        <v>0</v>
      </c>
      <c r="S20" s="21">
        <v>0</v>
      </c>
      <c r="T20" s="21">
        <v>2735044520</v>
      </c>
      <c r="U20" s="21">
        <f t="shared" si="5"/>
        <v>22324476200</v>
      </c>
      <c r="V20" s="21">
        <v>0</v>
      </c>
      <c r="W20" s="21">
        <v>10134693600</v>
      </c>
      <c r="X20" s="21">
        <v>5725589090</v>
      </c>
      <c r="Y20" s="21">
        <v>760544770</v>
      </c>
      <c r="Z20" s="21">
        <v>420534600</v>
      </c>
      <c r="AA20" s="21">
        <v>3641006520</v>
      </c>
      <c r="AB20" s="21">
        <v>734270690</v>
      </c>
      <c r="AC20" s="21">
        <v>0</v>
      </c>
      <c r="AD20" s="21">
        <v>0</v>
      </c>
      <c r="AE20" s="21">
        <v>770369430</v>
      </c>
      <c r="AF20" s="21">
        <v>137467500</v>
      </c>
      <c r="AG20" s="21">
        <v>2735045440</v>
      </c>
      <c r="AH20" s="21">
        <f t="shared" si="6"/>
        <v>21801341460</v>
      </c>
      <c r="AI20" s="21">
        <v>141348000</v>
      </c>
      <c r="AJ20" s="21">
        <v>255134180</v>
      </c>
      <c r="AK20" s="21">
        <v>410468000</v>
      </c>
      <c r="AL20" s="21">
        <v>11000000</v>
      </c>
      <c r="AM20" s="21">
        <v>1024021560</v>
      </c>
      <c r="AN20" s="21">
        <v>11614417900</v>
      </c>
      <c r="AO20" s="21">
        <v>20108000</v>
      </c>
      <c r="AP20" s="21">
        <v>14972000</v>
      </c>
      <c r="AQ20" s="21">
        <v>1292991970</v>
      </c>
      <c r="AR20" s="21">
        <v>154108300</v>
      </c>
      <c r="AS20" s="21">
        <v>1655694000</v>
      </c>
      <c r="AT20" s="21">
        <v>25000000</v>
      </c>
      <c r="AU20" s="21">
        <v>524526000</v>
      </c>
      <c r="AV20" s="21">
        <v>95575000</v>
      </c>
      <c r="AW20" s="21">
        <v>344136000</v>
      </c>
      <c r="AX20" s="21">
        <v>961506590</v>
      </c>
      <c r="AY20" s="21">
        <v>23136000</v>
      </c>
      <c r="AZ20" s="21">
        <v>3116987750</v>
      </c>
      <c r="BA20" s="21">
        <v>90250210</v>
      </c>
      <c r="BB20" s="21">
        <v>25960000</v>
      </c>
      <c r="BC20" s="21">
        <v>0</v>
      </c>
      <c r="BD20" s="21">
        <v>0</v>
      </c>
      <c r="BE20" s="21">
        <v>2735045440</v>
      </c>
      <c r="BF20" s="21">
        <f t="shared" si="7"/>
        <v>44125817660</v>
      </c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</row>
    <row r="21" spans="1:114" s="9" customFormat="1" ht="11.25">
      <c r="A21" s="15" t="s">
        <v>645</v>
      </c>
      <c r="B21" s="16" t="s">
        <v>646</v>
      </c>
      <c r="C21" s="22">
        <f t="shared" si="0"/>
        <v>37651362580</v>
      </c>
      <c r="D21" s="22">
        <v>573164960</v>
      </c>
      <c r="E21" s="22">
        <f t="shared" si="1"/>
        <v>4289886990</v>
      </c>
      <c r="F21" s="22">
        <v>871939970</v>
      </c>
      <c r="G21" s="22">
        <v>3044239060</v>
      </c>
      <c r="H21" s="22">
        <v>218296810</v>
      </c>
      <c r="I21" s="22">
        <v>90913800</v>
      </c>
      <c r="J21" s="22">
        <v>64497350</v>
      </c>
      <c r="K21" s="22">
        <f t="shared" si="2"/>
        <v>10533852760</v>
      </c>
      <c r="L21" s="22">
        <v>9973972700</v>
      </c>
      <c r="M21" s="22">
        <v>559880060</v>
      </c>
      <c r="N21" s="22">
        <f t="shared" si="3"/>
        <v>22254457870</v>
      </c>
      <c r="O21" s="22">
        <v>7199778850</v>
      </c>
      <c r="P21" s="22">
        <v>15054679020</v>
      </c>
      <c r="Q21" s="22">
        <f t="shared" si="4"/>
        <v>0</v>
      </c>
      <c r="R21" s="22">
        <v>0</v>
      </c>
      <c r="S21" s="22">
        <v>0</v>
      </c>
      <c r="T21" s="22">
        <v>1965679450</v>
      </c>
      <c r="U21" s="22">
        <f t="shared" si="5"/>
        <v>14635960280</v>
      </c>
      <c r="V21" s="22">
        <v>0</v>
      </c>
      <c r="W21" s="22">
        <v>6290980070</v>
      </c>
      <c r="X21" s="22">
        <v>2718749970</v>
      </c>
      <c r="Y21" s="22">
        <v>398537210</v>
      </c>
      <c r="Z21" s="22">
        <v>620876210</v>
      </c>
      <c r="AA21" s="22">
        <v>2967733160</v>
      </c>
      <c r="AB21" s="22">
        <v>114028200</v>
      </c>
      <c r="AC21" s="22">
        <v>785534960</v>
      </c>
      <c r="AD21" s="22">
        <v>0</v>
      </c>
      <c r="AE21" s="22">
        <v>730800300</v>
      </c>
      <c r="AF21" s="22">
        <v>8720200</v>
      </c>
      <c r="AG21" s="22">
        <v>0</v>
      </c>
      <c r="AH21" s="22">
        <f t="shared" si="6"/>
        <v>22449010790</v>
      </c>
      <c r="AI21" s="22">
        <v>247183750</v>
      </c>
      <c r="AJ21" s="22">
        <v>548316100</v>
      </c>
      <c r="AK21" s="22">
        <v>117938000</v>
      </c>
      <c r="AL21" s="22">
        <v>16000000</v>
      </c>
      <c r="AM21" s="22">
        <v>813315000</v>
      </c>
      <c r="AN21" s="22">
        <v>12673430540</v>
      </c>
      <c r="AO21" s="22">
        <v>0</v>
      </c>
      <c r="AP21" s="22">
        <v>151294750</v>
      </c>
      <c r="AQ21" s="22">
        <v>2828346950</v>
      </c>
      <c r="AR21" s="22">
        <v>267633250</v>
      </c>
      <c r="AS21" s="22">
        <v>1982272450</v>
      </c>
      <c r="AT21" s="22">
        <v>35000000</v>
      </c>
      <c r="AU21" s="22">
        <v>667319200</v>
      </c>
      <c r="AV21" s="22">
        <v>61000000</v>
      </c>
      <c r="AW21" s="22">
        <v>53977000</v>
      </c>
      <c r="AX21" s="22">
        <v>0</v>
      </c>
      <c r="AY21" s="22">
        <v>3000000</v>
      </c>
      <c r="AZ21" s="22">
        <v>1215165000</v>
      </c>
      <c r="BA21" s="22">
        <v>72968000</v>
      </c>
      <c r="BB21" s="22">
        <v>55379000</v>
      </c>
      <c r="BC21" s="22">
        <v>639471800</v>
      </c>
      <c r="BD21" s="22">
        <v>0</v>
      </c>
      <c r="BE21" s="22">
        <v>0</v>
      </c>
      <c r="BF21" s="22">
        <f t="shared" si="7"/>
        <v>37084971070</v>
      </c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</row>
    <row r="22" spans="1:114" s="9" customFormat="1" ht="11.25">
      <c r="A22" s="13" t="s">
        <v>647</v>
      </c>
      <c r="B22" s="14" t="s">
        <v>648</v>
      </c>
      <c r="C22" s="21">
        <f t="shared" si="0"/>
        <v>31526460290</v>
      </c>
      <c r="D22" s="21">
        <v>334882270</v>
      </c>
      <c r="E22" s="21">
        <f t="shared" si="1"/>
        <v>2874943750</v>
      </c>
      <c r="F22" s="21">
        <v>1048413480</v>
      </c>
      <c r="G22" s="21">
        <v>1563844490</v>
      </c>
      <c r="H22" s="21">
        <v>205079260</v>
      </c>
      <c r="I22" s="21">
        <v>0</v>
      </c>
      <c r="J22" s="21">
        <v>57606520</v>
      </c>
      <c r="K22" s="21">
        <f t="shared" si="2"/>
        <v>9933012840</v>
      </c>
      <c r="L22" s="21">
        <v>9549447000</v>
      </c>
      <c r="M22" s="21">
        <v>383565840</v>
      </c>
      <c r="N22" s="21">
        <f t="shared" si="3"/>
        <v>18383621430</v>
      </c>
      <c r="O22" s="21">
        <v>7586790450</v>
      </c>
      <c r="P22" s="21">
        <v>10796830980</v>
      </c>
      <c r="Q22" s="21">
        <f t="shared" si="4"/>
        <v>0</v>
      </c>
      <c r="R22" s="21">
        <v>0</v>
      </c>
      <c r="S22" s="21">
        <v>0</v>
      </c>
      <c r="T22" s="21">
        <v>1489244660</v>
      </c>
      <c r="U22" s="21">
        <f t="shared" si="5"/>
        <v>14480266962</v>
      </c>
      <c r="V22" s="21">
        <v>0</v>
      </c>
      <c r="W22" s="21">
        <v>6987847520</v>
      </c>
      <c r="X22" s="21">
        <v>2981628150</v>
      </c>
      <c r="Y22" s="21">
        <v>902820672</v>
      </c>
      <c r="Z22" s="21">
        <v>550173700</v>
      </c>
      <c r="AA22" s="21">
        <v>2018034060</v>
      </c>
      <c r="AB22" s="21">
        <v>0</v>
      </c>
      <c r="AC22" s="21">
        <v>0</v>
      </c>
      <c r="AD22" s="21">
        <v>0</v>
      </c>
      <c r="AE22" s="21">
        <v>871885860</v>
      </c>
      <c r="AF22" s="21">
        <v>167877000</v>
      </c>
      <c r="AG22" s="21">
        <v>0</v>
      </c>
      <c r="AH22" s="21">
        <f t="shared" si="6"/>
        <v>16949330540</v>
      </c>
      <c r="AI22" s="21">
        <v>150500000</v>
      </c>
      <c r="AJ22" s="21">
        <v>665490840</v>
      </c>
      <c r="AK22" s="21">
        <v>21900000</v>
      </c>
      <c r="AL22" s="21">
        <v>50000000</v>
      </c>
      <c r="AM22" s="21">
        <v>1630177510</v>
      </c>
      <c r="AN22" s="21">
        <v>6232871750</v>
      </c>
      <c r="AO22" s="21">
        <v>0</v>
      </c>
      <c r="AP22" s="21">
        <v>210695000</v>
      </c>
      <c r="AQ22" s="21">
        <v>3532960580</v>
      </c>
      <c r="AR22" s="21">
        <v>474750000</v>
      </c>
      <c r="AS22" s="21">
        <v>1447480710</v>
      </c>
      <c r="AT22" s="21">
        <v>15000000</v>
      </c>
      <c r="AU22" s="21">
        <v>490386540</v>
      </c>
      <c r="AV22" s="21">
        <v>20000000</v>
      </c>
      <c r="AW22" s="21">
        <v>215050000</v>
      </c>
      <c r="AX22" s="21">
        <v>121035500</v>
      </c>
      <c r="AY22" s="21">
        <v>24500000</v>
      </c>
      <c r="AZ22" s="21">
        <v>1382706950</v>
      </c>
      <c r="BA22" s="21">
        <v>233825160</v>
      </c>
      <c r="BB22" s="21">
        <v>30000000</v>
      </c>
      <c r="BC22" s="21">
        <v>0</v>
      </c>
      <c r="BD22" s="21">
        <v>0</v>
      </c>
      <c r="BE22" s="21">
        <v>0</v>
      </c>
      <c r="BF22" s="21">
        <f t="shared" si="7"/>
        <v>31429597502</v>
      </c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</row>
    <row r="23" spans="1:114" s="9" customFormat="1" ht="11.25">
      <c r="A23" s="15" t="s">
        <v>649</v>
      </c>
      <c r="B23" s="16" t="s">
        <v>650</v>
      </c>
      <c r="C23" s="22">
        <f t="shared" si="0"/>
        <v>27886213600</v>
      </c>
      <c r="D23" s="22">
        <v>1328215800</v>
      </c>
      <c r="E23" s="22">
        <f t="shared" si="1"/>
        <v>1000935740</v>
      </c>
      <c r="F23" s="22">
        <v>184092520</v>
      </c>
      <c r="G23" s="22">
        <v>709795520</v>
      </c>
      <c r="H23" s="22">
        <v>0</v>
      </c>
      <c r="I23" s="22">
        <v>67282000</v>
      </c>
      <c r="J23" s="22">
        <v>39765700</v>
      </c>
      <c r="K23" s="22">
        <f t="shared" si="2"/>
        <v>3189505990</v>
      </c>
      <c r="L23" s="22">
        <v>3010092560</v>
      </c>
      <c r="M23" s="22">
        <v>179413430</v>
      </c>
      <c r="N23" s="22">
        <f t="shared" si="3"/>
        <v>22367556070</v>
      </c>
      <c r="O23" s="22">
        <v>6409677400</v>
      </c>
      <c r="P23" s="22">
        <v>15957878670</v>
      </c>
      <c r="Q23" s="22">
        <f t="shared" si="4"/>
        <v>0</v>
      </c>
      <c r="R23" s="22">
        <v>0</v>
      </c>
      <c r="S23" s="22">
        <v>0</v>
      </c>
      <c r="T23" s="22">
        <v>729671680</v>
      </c>
      <c r="U23" s="22">
        <f t="shared" si="5"/>
        <v>9155667210</v>
      </c>
      <c r="V23" s="22">
        <v>0</v>
      </c>
      <c r="W23" s="22">
        <v>5246209680</v>
      </c>
      <c r="X23" s="22">
        <v>2100577880</v>
      </c>
      <c r="Y23" s="22">
        <v>133396910</v>
      </c>
      <c r="Z23" s="22">
        <v>312673960</v>
      </c>
      <c r="AA23" s="22">
        <v>995691920</v>
      </c>
      <c r="AB23" s="22">
        <v>0</v>
      </c>
      <c r="AC23" s="22">
        <v>0</v>
      </c>
      <c r="AD23" s="22">
        <v>0</v>
      </c>
      <c r="AE23" s="22">
        <v>312434560</v>
      </c>
      <c r="AF23" s="22">
        <v>54682300</v>
      </c>
      <c r="AG23" s="22">
        <v>0</v>
      </c>
      <c r="AH23" s="22">
        <f t="shared" si="6"/>
        <v>18385918550</v>
      </c>
      <c r="AI23" s="22">
        <v>35389850</v>
      </c>
      <c r="AJ23" s="22">
        <v>180431210</v>
      </c>
      <c r="AK23" s="22">
        <v>148730000</v>
      </c>
      <c r="AL23" s="22">
        <v>40000000</v>
      </c>
      <c r="AM23" s="22">
        <v>214271360</v>
      </c>
      <c r="AN23" s="22">
        <v>7732907100</v>
      </c>
      <c r="AO23" s="22">
        <v>0</v>
      </c>
      <c r="AP23" s="22">
        <v>270408000</v>
      </c>
      <c r="AQ23" s="22">
        <v>5479986400</v>
      </c>
      <c r="AR23" s="22">
        <v>568791160</v>
      </c>
      <c r="AS23" s="22">
        <v>1910110350</v>
      </c>
      <c r="AT23" s="22">
        <v>0</v>
      </c>
      <c r="AU23" s="22">
        <v>892885000</v>
      </c>
      <c r="AV23" s="22">
        <v>0</v>
      </c>
      <c r="AW23" s="22">
        <v>55000000</v>
      </c>
      <c r="AX23" s="22">
        <v>50317590</v>
      </c>
      <c r="AY23" s="22">
        <v>7500000</v>
      </c>
      <c r="AZ23" s="22">
        <v>799190530</v>
      </c>
      <c r="BA23" s="22">
        <v>0</v>
      </c>
      <c r="BB23" s="22">
        <v>0</v>
      </c>
      <c r="BC23" s="22">
        <v>0</v>
      </c>
      <c r="BD23" s="22">
        <v>0</v>
      </c>
      <c r="BE23" s="22">
        <v>0</v>
      </c>
      <c r="BF23" s="22">
        <f t="shared" si="7"/>
        <v>27541585760</v>
      </c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</row>
    <row r="24" spans="1:114" s="9" customFormat="1" ht="11.25">
      <c r="A24" s="13" t="s">
        <v>651</v>
      </c>
      <c r="B24" s="14" t="s">
        <v>652</v>
      </c>
      <c r="C24" s="21">
        <f t="shared" si="0"/>
        <v>35457988030</v>
      </c>
      <c r="D24" s="21">
        <v>581019260</v>
      </c>
      <c r="E24" s="21">
        <f t="shared" si="1"/>
        <v>3270101970</v>
      </c>
      <c r="F24" s="21">
        <v>1146533230</v>
      </c>
      <c r="G24" s="21">
        <v>1270614790</v>
      </c>
      <c r="H24" s="21">
        <v>181488640</v>
      </c>
      <c r="I24" s="21">
        <v>452020020</v>
      </c>
      <c r="J24" s="21">
        <v>219445290</v>
      </c>
      <c r="K24" s="21">
        <f t="shared" si="2"/>
        <v>8658025740</v>
      </c>
      <c r="L24" s="21">
        <v>8294462000</v>
      </c>
      <c r="M24" s="21">
        <v>363563740</v>
      </c>
      <c r="N24" s="21">
        <f t="shared" si="3"/>
        <v>22948841060</v>
      </c>
      <c r="O24" s="21">
        <v>8375195060</v>
      </c>
      <c r="P24" s="21">
        <v>14573646000</v>
      </c>
      <c r="Q24" s="21">
        <f t="shared" si="4"/>
        <v>0</v>
      </c>
      <c r="R24" s="21">
        <v>0</v>
      </c>
      <c r="S24" s="21">
        <v>0</v>
      </c>
      <c r="T24" s="21">
        <v>1282581350</v>
      </c>
      <c r="U24" s="21">
        <f t="shared" si="5"/>
        <v>16928113840</v>
      </c>
      <c r="V24" s="21">
        <v>0</v>
      </c>
      <c r="W24" s="21">
        <v>7115322660</v>
      </c>
      <c r="X24" s="21">
        <v>4168053200</v>
      </c>
      <c r="Y24" s="21">
        <v>462582380</v>
      </c>
      <c r="Z24" s="21">
        <v>685448100</v>
      </c>
      <c r="AA24" s="21">
        <v>3067686860</v>
      </c>
      <c r="AB24" s="21">
        <v>0</v>
      </c>
      <c r="AC24" s="21">
        <v>0</v>
      </c>
      <c r="AD24" s="21">
        <v>0</v>
      </c>
      <c r="AE24" s="21">
        <v>1228814240</v>
      </c>
      <c r="AF24" s="21">
        <v>200206400</v>
      </c>
      <c r="AG24" s="21">
        <v>0</v>
      </c>
      <c r="AH24" s="21">
        <f t="shared" si="6"/>
        <v>17379066210</v>
      </c>
      <c r="AI24" s="21">
        <v>155000000</v>
      </c>
      <c r="AJ24" s="21">
        <v>390219160</v>
      </c>
      <c r="AK24" s="21">
        <v>447323130</v>
      </c>
      <c r="AL24" s="21">
        <v>0</v>
      </c>
      <c r="AM24" s="21">
        <v>717861000</v>
      </c>
      <c r="AN24" s="21">
        <v>8749495790</v>
      </c>
      <c r="AO24" s="21">
        <v>94826350</v>
      </c>
      <c r="AP24" s="21">
        <v>49735000</v>
      </c>
      <c r="AQ24" s="21">
        <v>394819900</v>
      </c>
      <c r="AR24" s="21">
        <v>1150472400</v>
      </c>
      <c r="AS24" s="21">
        <v>2576770400</v>
      </c>
      <c r="AT24" s="21">
        <v>0</v>
      </c>
      <c r="AU24" s="21">
        <v>475997210</v>
      </c>
      <c r="AV24" s="21">
        <v>530992980</v>
      </c>
      <c r="AW24" s="21">
        <v>106547000</v>
      </c>
      <c r="AX24" s="21">
        <v>174949200</v>
      </c>
      <c r="AY24" s="21">
        <v>30000000</v>
      </c>
      <c r="AZ24" s="21">
        <v>1320056690</v>
      </c>
      <c r="BA24" s="21">
        <v>14000000</v>
      </c>
      <c r="BB24" s="21">
        <v>0</v>
      </c>
      <c r="BC24" s="21">
        <v>0</v>
      </c>
      <c r="BD24" s="21">
        <v>0</v>
      </c>
      <c r="BE24" s="21">
        <v>1282581360</v>
      </c>
      <c r="BF24" s="21">
        <f t="shared" si="7"/>
        <v>34307180050</v>
      </c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</row>
    <row r="25" spans="1:114" s="9" customFormat="1" ht="11.25">
      <c r="A25" s="15" t="s">
        <v>653</v>
      </c>
      <c r="B25" s="16" t="s">
        <v>654</v>
      </c>
      <c r="C25" s="22">
        <f t="shared" si="0"/>
        <v>21103388750</v>
      </c>
      <c r="D25" s="22">
        <v>230718800</v>
      </c>
      <c r="E25" s="22">
        <f t="shared" si="1"/>
        <v>2885320650</v>
      </c>
      <c r="F25" s="22">
        <v>917211890</v>
      </c>
      <c r="G25" s="22">
        <v>1778606960</v>
      </c>
      <c r="H25" s="22">
        <v>33636200</v>
      </c>
      <c r="I25" s="22">
        <v>33470200</v>
      </c>
      <c r="J25" s="22">
        <v>122395400</v>
      </c>
      <c r="K25" s="22">
        <f t="shared" si="2"/>
        <v>3137200000</v>
      </c>
      <c r="L25" s="22">
        <v>2789650300</v>
      </c>
      <c r="M25" s="22">
        <v>347549700</v>
      </c>
      <c r="N25" s="22">
        <f t="shared" si="3"/>
        <v>14850149300</v>
      </c>
      <c r="O25" s="22">
        <v>6094678800</v>
      </c>
      <c r="P25" s="22">
        <v>8755470500</v>
      </c>
      <c r="Q25" s="22">
        <f t="shared" si="4"/>
        <v>0</v>
      </c>
      <c r="R25" s="22">
        <v>0</v>
      </c>
      <c r="S25" s="22">
        <v>0</v>
      </c>
      <c r="T25" s="22">
        <v>2965982780</v>
      </c>
      <c r="U25" s="22">
        <f t="shared" si="5"/>
        <v>9507519477.14</v>
      </c>
      <c r="V25" s="22">
        <v>0</v>
      </c>
      <c r="W25" s="22">
        <v>5752086360</v>
      </c>
      <c r="X25" s="22">
        <v>1857403790</v>
      </c>
      <c r="Y25" s="22">
        <v>272534400</v>
      </c>
      <c r="Z25" s="22">
        <v>253839817.14</v>
      </c>
      <c r="AA25" s="22">
        <v>825931600</v>
      </c>
      <c r="AB25" s="22">
        <v>10000000</v>
      </c>
      <c r="AC25" s="22">
        <v>0</v>
      </c>
      <c r="AD25" s="22">
        <v>0</v>
      </c>
      <c r="AE25" s="22">
        <v>308752780</v>
      </c>
      <c r="AF25" s="22">
        <v>226970730</v>
      </c>
      <c r="AG25" s="22">
        <v>2965982800</v>
      </c>
      <c r="AH25" s="22">
        <f t="shared" si="6"/>
        <v>11309318630</v>
      </c>
      <c r="AI25" s="22">
        <v>117000000</v>
      </c>
      <c r="AJ25" s="22">
        <v>656923000</v>
      </c>
      <c r="AK25" s="22">
        <v>77030000</v>
      </c>
      <c r="AL25" s="22">
        <v>0</v>
      </c>
      <c r="AM25" s="22">
        <v>306126210</v>
      </c>
      <c r="AN25" s="22">
        <v>6219990010</v>
      </c>
      <c r="AO25" s="22">
        <v>95550240</v>
      </c>
      <c r="AP25" s="22">
        <v>74266000</v>
      </c>
      <c r="AQ25" s="22">
        <v>70818500</v>
      </c>
      <c r="AR25" s="22">
        <v>840311000</v>
      </c>
      <c r="AS25" s="22">
        <v>1144517500</v>
      </c>
      <c r="AT25" s="22">
        <v>6400000</v>
      </c>
      <c r="AU25" s="22">
        <v>733059900</v>
      </c>
      <c r="AV25" s="22">
        <v>0</v>
      </c>
      <c r="AW25" s="22">
        <v>8006000</v>
      </c>
      <c r="AX25" s="22">
        <v>31494000</v>
      </c>
      <c r="AY25" s="22">
        <v>2375000</v>
      </c>
      <c r="AZ25" s="22">
        <v>855133270</v>
      </c>
      <c r="BA25" s="22">
        <v>0</v>
      </c>
      <c r="BB25" s="22">
        <v>20318000</v>
      </c>
      <c r="BC25" s="22">
        <v>50000000</v>
      </c>
      <c r="BD25" s="22">
        <v>0</v>
      </c>
      <c r="BE25" s="22">
        <v>2965982800</v>
      </c>
      <c r="BF25" s="22">
        <f t="shared" si="7"/>
        <v>20816838107.14</v>
      </c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</row>
    <row r="26" spans="1:114" s="9" customFormat="1" ht="11.25">
      <c r="A26" s="13" t="s">
        <v>655</v>
      </c>
      <c r="B26" s="14" t="s">
        <v>656</v>
      </c>
      <c r="C26" s="21">
        <f t="shared" si="0"/>
        <v>46139274660</v>
      </c>
      <c r="D26" s="21">
        <v>2301467000</v>
      </c>
      <c r="E26" s="21">
        <f t="shared" si="1"/>
        <v>2982861710</v>
      </c>
      <c r="F26" s="21">
        <v>977419970</v>
      </c>
      <c r="G26" s="21">
        <v>1608771940</v>
      </c>
      <c r="H26" s="21">
        <v>210093000</v>
      </c>
      <c r="I26" s="21">
        <v>64230150</v>
      </c>
      <c r="J26" s="21">
        <v>122346650</v>
      </c>
      <c r="K26" s="21">
        <f t="shared" si="2"/>
        <v>8291828650</v>
      </c>
      <c r="L26" s="21">
        <v>7070173740</v>
      </c>
      <c r="M26" s="21">
        <v>1221654910</v>
      </c>
      <c r="N26" s="21">
        <f t="shared" si="3"/>
        <v>32563117300</v>
      </c>
      <c r="O26" s="21">
        <v>12243918300</v>
      </c>
      <c r="P26" s="21">
        <v>20319199000</v>
      </c>
      <c r="Q26" s="21">
        <f t="shared" si="4"/>
        <v>0</v>
      </c>
      <c r="R26" s="21">
        <v>0</v>
      </c>
      <c r="S26" s="21">
        <v>0</v>
      </c>
      <c r="T26" s="21">
        <v>2084361928</v>
      </c>
      <c r="U26" s="21">
        <f t="shared" si="5"/>
        <v>19434592040</v>
      </c>
      <c r="V26" s="21">
        <v>0</v>
      </c>
      <c r="W26" s="21">
        <v>10266248100</v>
      </c>
      <c r="X26" s="21">
        <v>3194271720</v>
      </c>
      <c r="Y26" s="21">
        <v>677220230</v>
      </c>
      <c r="Z26" s="21">
        <v>505210920</v>
      </c>
      <c r="AA26" s="21">
        <v>2813076750</v>
      </c>
      <c r="AB26" s="21">
        <v>0</v>
      </c>
      <c r="AC26" s="21">
        <v>1534522590</v>
      </c>
      <c r="AD26" s="21">
        <v>0</v>
      </c>
      <c r="AE26" s="21">
        <v>403884150</v>
      </c>
      <c r="AF26" s="21">
        <v>40157580</v>
      </c>
      <c r="AG26" s="21">
        <v>2084361920</v>
      </c>
      <c r="AH26" s="21">
        <f t="shared" si="6"/>
        <v>25553087110</v>
      </c>
      <c r="AI26" s="21">
        <v>194599000</v>
      </c>
      <c r="AJ26" s="21">
        <v>1589737350</v>
      </c>
      <c r="AK26" s="21">
        <v>278419750</v>
      </c>
      <c r="AL26" s="21">
        <v>45000000</v>
      </c>
      <c r="AM26" s="21">
        <v>695527000</v>
      </c>
      <c r="AN26" s="21">
        <v>10765096200</v>
      </c>
      <c r="AO26" s="21">
        <v>73415500</v>
      </c>
      <c r="AP26" s="21">
        <v>135203100</v>
      </c>
      <c r="AQ26" s="21">
        <v>1624228040</v>
      </c>
      <c r="AR26" s="21">
        <v>1023127200</v>
      </c>
      <c r="AS26" s="21">
        <v>3870666200</v>
      </c>
      <c r="AT26" s="21">
        <v>8000000</v>
      </c>
      <c r="AU26" s="21">
        <v>882069000</v>
      </c>
      <c r="AV26" s="21">
        <v>395794600</v>
      </c>
      <c r="AW26" s="21">
        <v>216938800</v>
      </c>
      <c r="AX26" s="21">
        <v>122545250</v>
      </c>
      <c r="AY26" s="21">
        <v>32000000</v>
      </c>
      <c r="AZ26" s="21">
        <v>1878256120</v>
      </c>
      <c r="BA26" s="21">
        <v>101990000</v>
      </c>
      <c r="BB26" s="21">
        <v>133500000</v>
      </c>
      <c r="BC26" s="21">
        <v>1486974000</v>
      </c>
      <c r="BD26" s="21">
        <v>0</v>
      </c>
      <c r="BE26" s="21">
        <v>0</v>
      </c>
      <c r="BF26" s="21">
        <f t="shared" si="7"/>
        <v>44987679150</v>
      </c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</row>
    <row r="27" spans="1:114" s="9" customFormat="1" ht="11.25">
      <c r="A27" s="15" t="s">
        <v>657</v>
      </c>
      <c r="B27" s="16" t="s">
        <v>658</v>
      </c>
      <c r="C27" s="22">
        <f t="shared" si="0"/>
        <v>20661630900</v>
      </c>
      <c r="D27" s="22">
        <v>700879630</v>
      </c>
      <c r="E27" s="22">
        <f t="shared" si="1"/>
        <v>1335064330</v>
      </c>
      <c r="F27" s="22">
        <v>216336660</v>
      </c>
      <c r="G27" s="22">
        <v>759985840</v>
      </c>
      <c r="H27" s="22">
        <v>21224910</v>
      </c>
      <c r="I27" s="22">
        <v>79810000</v>
      </c>
      <c r="J27" s="22">
        <v>257706920</v>
      </c>
      <c r="K27" s="22">
        <f t="shared" si="2"/>
        <v>4623439400</v>
      </c>
      <c r="L27" s="22">
        <v>4481831260</v>
      </c>
      <c r="M27" s="22">
        <v>141608140</v>
      </c>
      <c r="N27" s="22">
        <f t="shared" si="3"/>
        <v>14002247540</v>
      </c>
      <c r="O27" s="22">
        <v>3508290280</v>
      </c>
      <c r="P27" s="22">
        <v>10493957260</v>
      </c>
      <c r="Q27" s="22">
        <f t="shared" si="4"/>
        <v>0</v>
      </c>
      <c r="R27" s="22">
        <v>0</v>
      </c>
      <c r="S27" s="22">
        <v>0</v>
      </c>
      <c r="T27" s="22">
        <v>571293440</v>
      </c>
      <c r="U27" s="22">
        <f t="shared" si="5"/>
        <v>5363531520</v>
      </c>
      <c r="V27" s="22">
        <v>0</v>
      </c>
      <c r="W27" s="22">
        <v>2945653850</v>
      </c>
      <c r="X27" s="22">
        <v>768238440</v>
      </c>
      <c r="Y27" s="22">
        <v>181736760</v>
      </c>
      <c r="Z27" s="22">
        <v>271650500</v>
      </c>
      <c r="AA27" s="22">
        <v>1019365970</v>
      </c>
      <c r="AB27" s="22">
        <v>6250000</v>
      </c>
      <c r="AC27" s="22">
        <v>0</v>
      </c>
      <c r="AD27" s="22">
        <v>0</v>
      </c>
      <c r="AE27" s="22">
        <v>161674000</v>
      </c>
      <c r="AF27" s="22">
        <v>8962000</v>
      </c>
      <c r="AG27" s="22">
        <v>571293440</v>
      </c>
      <c r="AH27" s="22">
        <f t="shared" si="6"/>
        <v>14932130890</v>
      </c>
      <c r="AI27" s="22">
        <v>11000000</v>
      </c>
      <c r="AJ27" s="22">
        <v>469596190</v>
      </c>
      <c r="AK27" s="22">
        <v>0</v>
      </c>
      <c r="AL27" s="22">
        <v>0</v>
      </c>
      <c r="AM27" s="22">
        <v>194277810</v>
      </c>
      <c r="AN27" s="22">
        <v>9250771000</v>
      </c>
      <c r="AO27" s="22">
        <v>0</v>
      </c>
      <c r="AP27" s="22">
        <v>7356000</v>
      </c>
      <c r="AQ27" s="22">
        <v>930655500</v>
      </c>
      <c r="AR27" s="22">
        <v>74790000</v>
      </c>
      <c r="AS27" s="22">
        <v>1756226750</v>
      </c>
      <c r="AT27" s="22">
        <v>13300000</v>
      </c>
      <c r="AU27" s="22">
        <v>1369994920</v>
      </c>
      <c r="AV27" s="22">
        <v>50014600</v>
      </c>
      <c r="AW27" s="22">
        <v>24554000</v>
      </c>
      <c r="AX27" s="22">
        <v>49737250</v>
      </c>
      <c r="AY27" s="22">
        <v>0</v>
      </c>
      <c r="AZ27" s="22">
        <v>679856870</v>
      </c>
      <c r="BA27" s="22">
        <v>0</v>
      </c>
      <c r="BB27" s="22">
        <v>0</v>
      </c>
      <c r="BC27" s="22">
        <v>50000000</v>
      </c>
      <c r="BD27" s="22">
        <v>0</v>
      </c>
      <c r="BE27" s="22">
        <v>0</v>
      </c>
      <c r="BF27" s="22">
        <f t="shared" si="7"/>
        <v>20295662410</v>
      </c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</row>
    <row r="28" spans="1:114" s="9" customFormat="1" ht="11.25">
      <c r="A28" s="13" t="s">
        <v>659</v>
      </c>
      <c r="B28" s="14" t="s">
        <v>660</v>
      </c>
      <c r="C28" s="21">
        <f t="shared" si="0"/>
        <v>43463798050</v>
      </c>
      <c r="D28" s="21">
        <v>1289286700</v>
      </c>
      <c r="E28" s="21">
        <f t="shared" si="1"/>
        <v>4041585400</v>
      </c>
      <c r="F28" s="21">
        <v>2431519070</v>
      </c>
      <c r="G28" s="21">
        <v>1336458880</v>
      </c>
      <c r="H28" s="21">
        <v>51264100</v>
      </c>
      <c r="I28" s="21">
        <v>0</v>
      </c>
      <c r="J28" s="21">
        <v>222343350</v>
      </c>
      <c r="K28" s="21">
        <f t="shared" si="2"/>
        <v>6392535920</v>
      </c>
      <c r="L28" s="21">
        <v>4708659440</v>
      </c>
      <c r="M28" s="21">
        <v>1683876480</v>
      </c>
      <c r="N28" s="21">
        <f t="shared" si="3"/>
        <v>30755515030</v>
      </c>
      <c r="O28" s="21">
        <v>10066119150</v>
      </c>
      <c r="P28" s="21">
        <v>20689395880</v>
      </c>
      <c r="Q28" s="21">
        <f t="shared" si="4"/>
        <v>984875000</v>
      </c>
      <c r="R28" s="21">
        <v>984875000</v>
      </c>
      <c r="S28" s="21">
        <v>0</v>
      </c>
      <c r="T28" s="21">
        <v>1547821480</v>
      </c>
      <c r="U28" s="21">
        <f t="shared" si="5"/>
        <v>15121681710</v>
      </c>
      <c r="V28" s="21">
        <v>0</v>
      </c>
      <c r="W28" s="21">
        <v>8373195440</v>
      </c>
      <c r="X28" s="21">
        <v>2617169790</v>
      </c>
      <c r="Y28" s="21">
        <v>619924790</v>
      </c>
      <c r="Z28" s="21">
        <v>761086400</v>
      </c>
      <c r="AA28" s="21">
        <v>2209639340</v>
      </c>
      <c r="AB28" s="21">
        <v>119584860</v>
      </c>
      <c r="AC28" s="21">
        <v>0</v>
      </c>
      <c r="AD28" s="21">
        <v>0</v>
      </c>
      <c r="AE28" s="21">
        <v>288364340</v>
      </c>
      <c r="AF28" s="21">
        <v>132716750</v>
      </c>
      <c r="AG28" s="21">
        <v>1547821490</v>
      </c>
      <c r="AH28" s="21">
        <f t="shared" si="6"/>
        <v>27423813030</v>
      </c>
      <c r="AI28" s="21">
        <v>144975000</v>
      </c>
      <c r="AJ28" s="21">
        <v>1945745580</v>
      </c>
      <c r="AK28" s="21">
        <v>13000000</v>
      </c>
      <c r="AL28" s="21">
        <v>0</v>
      </c>
      <c r="AM28" s="21">
        <v>986228000</v>
      </c>
      <c r="AN28" s="21">
        <v>11422626720</v>
      </c>
      <c r="AO28" s="21">
        <v>4000000</v>
      </c>
      <c r="AP28" s="21">
        <v>389301000</v>
      </c>
      <c r="AQ28" s="21">
        <v>4574040940</v>
      </c>
      <c r="AR28" s="21">
        <v>224831270</v>
      </c>
      <c r="AS28" s="21">
        <v>3605764350</v>
      </c>
      <c r="AT28" s="21">
        <v>10000000</v>
      </c>
      <c r="AU28" s="21">
        <v>1445292450</v>
      </c>
      <c r="AV28" s="21">
        <v>92000000</v>
      </c>
      <c r="AW28" s="21">
        <v>58802970</v>
      </c>
      <c r="AX28" s="21">
        <v>526992000</v>
      </c>
      <c r="AY28" s="21">
        <v>21774000</v>
      </c>
      <c r="AZ28" s="21">
        <v>1869438750</v>
      </c>
      <c r="BA28" s="21">
        <v>29000000</v>
      </c>
      <c r="BB28" s="21">
        <v>10000000</v>
      </c>
      <c r="BC28" s="21">
        <v>50000000</v>
      </c>
      <c r="BD28" s="21">
        <v>0</v>
      </c>
      <c r="BE28" s="21">
        <v>0</v>
      </c>
      <c r="BF28" s="21">
        <f t="shared" si="7"/>
        <v>42545494740</v>
      </c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</row>
    <row r="29" spans="1:114" s="9" customFormat="1" ht="11.25">
      <c r="A29" s="15" t="s">
        <v>661</v>
      </c>
      <c r="B29" s="16" t="s">
        <v>662</v>
      </c>
      <c r="C29" s="22">
        <f t="shared" si="0"/>
        <v>15254211680</v>
      </c>
      <c r="D29" s="22">
        <v>510582000</v>
      </c>
      <c r="E29" s="22">
        <f t="shared" si="1"/>
        <v>2358477590</v>
      </c>
      <c r="F29" s="22">
        <v>774104250</v>
      </c>
      <c r="G29" s="22">
        <v>1474405600</v>
      </c>
      <c r="H29" s="22">
        <v>16140000</v>
      </c>
      <c r="I29" s="22">
        <v>0</v>
      </c>
      <c r="J29" s="22">
        <v>93827740</v>
      </c>
      <c r="K29" s="22">
        <f t="shared" si="2"/>
        <v>2638549900</v>
      </c>
      <c r="L29" s="22">
        <v>2556860250</v>
      </c>
      <c r="M29" s="22">
        <v>81689650</v>
      </c>
      <c r="N29" s="22">
        <f t="shared" si="3"/>
        <v>9746602190</v>
      </c>
      <c r="O29" s="22">
        <v>3767504050</v>
      </c>
      <c r="P29" s="22">
        <v>5979098140</v>
      </c>
      <c r="Q29" s="22">
        <f t="shared" si="4"/>
        <v>0</v>
      </c>
      <c r="R29" s="22">
        <v>0</v>
      </c>
      <c r="S29" s="22">
        <v>0</v>
      </c>
      <c r="T29" s="22">
        <v>678343070</v>
      </c>
      <c r="U29" s="22">
        <f t="shared" si="5"/>
        <v>7492251470</v>
      </c>
      <c r="V29" s="22">
        <v>0</v>
      </c>
      <c r="W29" s="22">
        <v>3580957190</v>
      </c>
      <c r="X29" s="22">
        <v>2279426640</v>
      </c>
      <c r="Y29" s="22">
        <v>349025930</v>
      </c>
      <c r="Z29" s="22">
        <v>96206700</v>
      </c>
      <c r="AA29" s="22">
        <v>707482150</v>
      </c>
      <c r="AB29" s="22">
        <v>0</v>
      </c>
      <c r="AC29" s="22">
        <v>0</v>
      </c>
      <c r="AD29" s="22">
        <v>0</v>
      </c>
      <c r="AE29" s="22">
        <v>442750620</v>
      </c>
      <c r="AF29" s="22">
        <v>36402240</v>
      </c>
      <c r="AG29" s="22">
        <v>678343000</v>
      </c>
      <c r="AH29" s="22">
        <f t="shared" si="6"/>
        <v>7339027510</v>
      </c>
      <c r="AI29" s="22">
        <v>56000000</v>
      </c>
      <c r="AJ29" s="22">
        <v>91797500</v>
      </c>
      <c r="AK29" s="22">
        <v>0</v>
      </c>
      <c r="AL29" s="22">
        <v>49808200</v>
      </c>
      <c r="AM29" s="22">
        <v>255623290</v>
      </c>
      <c r="AN29" s="22">
        <v>3933786780</v>
      </c>
      <c r="AO29" s="22">
        <v>0</v>
      </c>
      <c r="AP29" s="22">
        <v>0</v>
      </c>
      <c r="AQ29" s="22">
        <v>955433510</v>
      </c>
      <c r="AR29" s="22">
        <v>232251800</v>
      </c>
      <c r="AS29" s="22">
        <v>608142000</v>
      </c>
      <c r="AT29" s="22">
        <v>3000000</v>
      </c>
      <c r="AU29" s="22">
        <v>373906140</v>
      </c>
      <c r="AV29" s="22">
        <v>0</v>
      </c>
      <c r="AW29" s="22">
        <v>34750000</v>
      </c>
      <c r="AX29" s="22">
        <v>115093800</v>
      </c>
      <c r="AY29" s="22">
        <v>9500000</v>
      </c>
      <c r="AZ29" s="22">
        <v>592461490</v>
      </c>
      <c r="BA29" s="22">
        <v>4500000</v>
      </c>
      <c r="BB29" s="22">
        <v>22973000</v>
      </c>
      <c r="BC29" s="22">
        <v>0</v>
      </c>
      <c r="BD29" s="22">
        <v>0</v>
      </c>
      <c r="BE29" s="22">
        <v>0</v>
      </c>
      <c r="BF29" s="22">
        <f t="shared" si="7"/>
        <v>14831278980</v>
      </c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</row>
    <row r="30" spans="1:114" s="9" customFormat="1" ht="11.25">
      <c r="A30" s="13" t="s">
        <v>663</v>
      </c>
      <c r="B30" s="14" t="s">
        <v>664</v>
      </c>
      <c r="C30" s="21">
        <f t="shared" si="0"/>
        <v>130400826370</v>
      </c>
      <c r="D30" s="21">
        <v>12415558800</v>
      </c>
      <c r="E30" s="21">
        <f t="shared" si="1"/>
        <v>44461201010</v>
      </c>
      <c r="F30" s="21">
        <v>22352223110</v>
      </c>
      <c r="G30" s="21">
        <v>17290716520</v>
      </c>
      <c r="H30" s="21">
        <v>532999000</v>
      </c>
      <c r="I30" s="21">
        <v>2502338370</v>
      </c>
      <c r="J30" s="21">
        <v>1782924010</v>
      </c>
      <c r="K30" s="21">
        <f t="shared" si="2"/>
        <v>18811625960</v>
      </c>
      <c r="L30" s="21">
        <v>17828457940</v>
      </c>
      <c r="M30" s="21">
        <v>983168020</v>
      </c>
      <c r="N30" s="21">
        <f t="shared" si="3"/>
        <v>52175804340</v>
      </c>
      <c r="O30" s="21">
        <v>38813654840</v>
      </c>
      <c r="P30" s="21">
        <v>13362149500</v>
      </c>
      <c r="Q30" s="21">
        <f t="shared" si="4"/>
        <v>2536636260</v>
      </c>
      <c r="R30" s="21">
        <v>2536636260</v>
      </c>
      <c r="S30" s="21">
        <v>0</v>
      </c>
      <c r="T30" s="21">
        <v>7990655570</v>
      </c>
      <c r="U30" s="21">
        <f t="shared" si="5"/>
        <v>82676440460</v>
      </c>
      <c r="V30" s="21">
        <v>0</v>
      </c>
      <c r="W30" s="21">
        <v>38380554460</v>
      </c>
      <c r="X30" s="21">
        <v>12266751000</v>
      </c>
      <c r="Y30" s="21">
        <v>8633865850</v>
      </c>
      <c r="Z30" s="21">
        <v>1105198580</v>
      </c>
      <c r="AA30" s="21">
        <v>6193591830</v>
      </c>
      <c r="AB30" s="21">
        <v>6642781550</v>
      </c>
      <c r="AC30" s="21">
        <v>2401017190</v>
      </c>
      <c r="AD30" s="21">
        <v>0</v>
      </c>
      <c r="AE30" s="21">
        <v>6980192000</v>
      </c>
      <c r="AF30" s="21">
        <v>72488000</v>
      </c>
      <c r="AG30" s="21">
        <v>7990655590</v>
      </c>
      <c r="AH30" s="21">
        <f t="shared" si="6"/>
        <v>40692634980</v>
      </c>
      <c r="AI30" s="21">
        <v>173300190</v>
      </c>
      <c r="AJ30" s="21">
        <v>736313770</v>
      </c>
      <c r="AK30" s="21">
        <v>0</v>
      </c>
      <c r="AL30" s="21">
        <v>118936440</v>
      </c>
      <c r="AM30" s="21">
        <v>1856051940</v>
      </c>
      <c r="AN30" s="21">
        <v>21825940610</v>
      </c>
      <c r="AO30" s="21">
        <v>0</v>
      </c>
      <c r="AP30" s="21">
        <v>445812140</v>
      </c>
      <c r="AQ30" s="21">
        <v>5054918730</v>
      </c>
      <c r="AR30" s="21">
        <v>279817430</v>
      </c>
      <c r="AS30" s="21">
        <v>2601384350</v>
      </c>
      <c r="AT30" s="21">
        <v>48332000</v>
      </c>
      <c r="AU30" s="21">
        <v>1114591500</v>
      </c>
      <c r="AV30" s="21">
        <v>1107283970</v>
      </c>
      <c r="AW30" s="21">
        <v>807526800</v>
      </c>
      <c r="AX30" s="21">
        <v>449310490</v>
      </c>
      <c r="AY30" s="21">
        <v>0</v>
      </c>
      <c r="AZ30" s="21">
        <v>4044615620</v>
      </c>
      <c r="BA30" s="21">
        <v>28499000</v>
      </c>
      <c r="BB30" s="21">
        <v>0</v>
      </c>
      <c r="BC30" s="21">
        <v>0</v>
      </c>
      <c r="BD30" s="21">
        <v>0</v>
      </c>
      <c r="BE30" s="21">
        <v>0</v>
      </c>
      <c r="BF30" s="21">
        <f t="shared" si="7"/>
        <v>123369075440</v>
      </c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</row>
    <row r="31" spans="1:114" s="9" customFormat="1" ht="11.25">
      <c r="A31" s="15" t="s">
        <v>665</v>
      </c>
      <c r="B31" s="16" t="s">
        <v>666</v>
      </c>
      <c r="C31" s="22">
        <f t="shared" si="0"/>
        <v>17285229640</v>
      </c>
      <c r="D31" s="22">
        <v>77115100</v>
      </c>
      <c r="E31" s="22">
        <f t="shared" si="1"/>
        <v>4132806580</v>
      </c>
      <c r="F31" s="22">
        <v>1000058020</v>
      </c>
      <c r="G31" s="22">
        <v>1806838180</v>
      </c>
      <c r="H31" s="22">
        <v>158215150</v>
      </c>
      <c r="I31" s="22">
        <v>1120107230</v>
      </c>
      <c r="J31" s="22">
        <v>47588000</v>
      </c>
      <c r="K31" s="22">
        <f t="shared" si="2"/>
        <v>3268724360</v>
      </c>
      <c r="L31" s="22">
        <v>3163155900</v>
      </c>
      <c r="M31" s="22">
        <v>105568460</v>
      </c>
      <c r="N31" s="22">
        <f t="shared" si="3"/>
        <v>9306583600</v>
      </c>
      <c r="O31" s="22">
        <v>4821842600</v>
      </c>
      <c r="P31" s="22">
        <v>4484741000</v>
      </c>
      <c r="Q31" s="22">
        <f t="shared" si="4"/>
        <v>500000000</v>
      </c>
      <c r="R31" s="22">
        <v>500000000</v>
      </c>
      <c r="S31" s="22">
        <v>0</v>
      </c>
      <c r="T31" s="22">
        <v>948390000</v>
      </c>
      <c r="U31" s="22">
        <f t="shared" si="5"/>
        <v>9815291400</v>
      </c>
      <c r="V31" s="22">
        <v>0</v>
      </c>
      <c r="W31" s="22">
        <v>5110275100</v>
      </c>
      <c r="X31" s="22">
        <v>1751830500</v>
      </c>
      <c r="Y31" s="22">
        <v>186588800</v>
      </c>
      <c r="Z31" s="22">
        <v>116429800</v>
      </c>
      <c r="AA31" s="22">
        <v>1351376000</v>
      </c>
      <c r="AB31" s="22">
        <v>483813800</v>
      </c>
      <c r="AC31" s="22">
        <v>89519400</v>
      </c>
      <c r="AD31" s="22">
        <v>0</v>
      </c>
      <c r="AE31" s="22">
        <v>448324500</v>
      </c>
      <c r="AF31" s="22">
        <v>277133500</v>
      </c>
      <c r="AG31" s="22">
        <v>0</v>
      </c>
      <c r="AH31" s="22">
        <f t="shared" si="6"/>
        <v>7380437300</v>
      </c>
      <c r="AI31" s="22">
        <v>63000000</v>
      </c>
      <c r="AJ31" s="22">
        <v>22262500</v>
      </c>
      <c r="AK31" s="22">
        <v>16625000</v>
      </c>
      <c r="AL31" s="22">
        <v>13000000</v>
      </c>
      <c r="AM31" s="22">
        <v>153258700</v>
      </c>
      <c r="AN31" s="22">
        <v>4081580800</v>
      </c>
      <c r="AO31" s="22">
        <v>19000000</v>
      </c>
      <c r="AP31" s="22">
        <v>27980000</v>
      </c>
      <c r="AQ31" s="22">
        <v>926482600</v>
      </c>
      <c r="AR31" s="22">
        <v>122135200</v>
      </c>
      <c r="AS31" s="22">
        <v>566085000</v>
      </c>
      <c r="AT31" s="22">
        <v>58000000</v>
      </c>
      <c r="AU31" s="22">
        <v>190428400</v>
      </c>
      <c r="AV31" s="22">
        <v>24500000</v>
      </c>
      <c r="AW31" s="22">
        <v>113484500</v>
      </c>
      <c r="AX31" s="22">
        <v>479061600</v>
      </c>
      <c r="AY31" s="22">
        <v>14500000</v>
      </c>
      <c r="AZ31" s="22">
        <v>425731400</v>
      </c>
      <c r="BA31" s="22">
        <v>56459600</v>
      </c>
      <c r="BB31" s="22">
        <v>6862000</v>
      </c>
      <c r="BC31" s="22">
        <v>0</v>
      </c>
      <c r="BD31" s="22">
        <v>0</v>
      </c>
      <c r="BE31" s="22">
        <v>0</v>
      </c>
      <c r="BF31" s="22">
        <f t="shared" si="7"/>
        <v>17195728700</v>
      </c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</row>
    <row r="32" spans="1:114" s="9" customFormat="1" ht="11.25">
      <c r="A32" s="13" t="s">
        <v>667</v>
      </c>
      <c r="B32" s="14" t="s">
        <v>668</v>
      </c>
      <c r="C32" s="21">
        <f t="shared" si="0"/>
        <v>12158562190</v>
      </c>
      <c r="D32" s="21">
        <v>297266860</v>
      </c>
      <c r="E32" s="21">
        <f t="shared" si="1"/>
        <v>1134260710</v>
      </c>
      <c r="F32" s="21">
        <v>274087190</v>
      </c>
      <c r="G32" s="21">
        <v>727017930</v>
      </c>
      <c r="H32" s="21">
        <v>64756990</v>
      </c>
      <c r="I32" s="21">
        <v>5745000</v>
      </c>
      <c r="J32" s="21">
        <v>62653600</v>
      </c>
      <c r="K32" s="21">
        <f t="shared" si="2"/>
        <v>2009933480</v>
      </c>
      <c r="L32" s="21">
        <v>1920396000</v>
      </c>
      <c r="M32" s="21">
        <v>89537480</v>
      </c>
      <c r="N32" s="21">
        <f t="shared" si="3"/>
        <v>8717101140</v>
      </c>
      <c r="O32" s="21">
        <v>4677082250</v>
      </c>
      <c r="P32" s="21">
        <v>4040018890</v>
      </c>
      <c r="Q32" s="21">
        <f t="shared" si="4"/>
        <v>0</v>
      </c>
      <c r="R32" s="21">
        <v>0</v>
      </c>
      <c r="S32" s="21">
        <v>0</v>
      </c>
      <c r="T32" s="21">
        <v>781903540</v>
      </c>
      <c r="U32" s="21">
        <f t="shared" si="5"/>
        <v>6141923540</v>
      </c>
      <c r="V32" s="21">
        <v>0</v>
      </c>
      <c r="W32" s="21">
        <v>4161312680</v>
      </c>
      <c r="X32" s="21">
        <v>817539280</v>
      </c>
      <c r="Y32" s="21">
        <v>337187820</v>
      </c>
      <c r="Z32" s="21">
        <v>110428600</v>
      </c>
      <c r="AA32" s="21">
        <v>516592160</v>
      </c>
      <c r="AB32" s="21">
        <v>0</v>
      </c>
      <c r="AC32" s="21">
        <v>26310000</v>
      </c>
      <c r="AD32" s="21">
        <v>0</v>
      </c>
      <c r="AE32" s="21">
        <v>150050000</v>
      </c>
      <c r="AF32" s="21">
        <v>22503000</v>
      </c>
      <c r="AG32" s="21">
        <v>0</v>
      </c>
      <c r="AH32" s="21">
        <f t="shared" si="6"/>
        <v>5610604310</v>
      </c>
      <c r="AI32" s="21">
        <v>48500000</v>
      </c>
      <c r="AJ32" s="21">
        <v>40000000</v>
      </c>
      <c r="AK32" s="21">
        <v>0</v>
      </c>
      <c r="AL32" s="21">
        <v>3500000</v>
      </c>
      <c r="AM32" s="21">
        <v>114160640</v>
      </c>
      <c r="AN32" s="21">
        <v>2465329850</v>
      </c>
      <c r="AO32" s="21">
        <v>0</v>
      </c>
      <c r="AP32" s="21">
        <v>14500000</v>
      </c>
      <c r="AQ32" s="21">
        <v>603782710</v>
      </c>
      <c r="AR32" s="21">
        <v>58404220</v>
      </c>
      <c r="AS32" s="21">
        <v>310727000</v>
      </c>
      <c r="AT32" s="21">
        <v>7500000</v>
      </c>
      <c r="AU32" s="21">
        <v>804619290</v>
      </c>
      <c r="AV32" s="21">
        <v>202934600</v>
      </c>
      <c r="AW32" s="21">
        <v>56055300</v>
      </c>
      <c r="AX32" s="21">
        <v>55566800</v>
      </c>
      <c r="AY32" s="21">
        <v>9500000</v>
      </c>
      <c r="AZ32" s="21">
        <v>727000900</v>
      </c>
      <c r="BA32" s="21">
        <v>13523000</v>
      </c>
      <c r="BB32" s="21">
        <v>9000000</v>
      </c>
      <c r="BC32" s="21">
        <v>66000000</v>
      </c>
      <c r="BD32" s="21">
        <v>0</v>
      </c>
      <c r="BE32" s="21">
        <v>0</v>
      </c>
      <c r="BF32" s="21">
        <f t="shared" si="7"/>
        <v>11752527850</v>
      </c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</row>
    <row r="33" spans="1:114" s="9" customFormat="1" ht="11.25">
      <c r="A33" s="15" t="s">
        <v>669</v>
      </c>
      <c r="B33" s="16" t="s">
        <v>670</v>
      </c>
      <c r="C33" s="22">
        <f t="shared" si="0"/>
        <v>11104733040</v>
      </c>
      <c r="D33" s="22">
        <v>74607640</v>
      </c>
      <c r="E33" s="22">
        <f t="shared" si="1"/>
        <v>1639949270</v>
      </c>
      <c r="F33" s="22">
        <v>447178160</v>
      </c>
      <c r="G33" s="22">
        <v>617794990</v>
      </c>
      <c r="H33" s="22">
        <v>62400540</v>
      </c>
      <c r="I33" s="22">
        <v>465250460</v>
      </c>
      <c r="J33" s="22">
        <v>47325120</v>
      </c>
      <c r="K33" s="22">
        <f t="shared" si="2"/>
        <v>2608225330</v>
      </c>
      <c r="L33" s="22">
        <v>2312915450</v>
      </c>
      <c r="M33" s="22">
        <v>295309880</v>
      </c>
      <c r="N33" s="22">
        <f t="shared" si="3"/>
        <v>6781950800</v>
      </c>
      <c r="O33" s="22">
        <v>2463853800</v>
      </c>
      <c r="P33" s="22">
        <v>4318097000</v>
      </c>
      <c r="Q33" s="22">
        <f t="shared" si="4"/>
        <v>0</v>
      </c>
      <c r="R33" s="22">
        <v>0</v>
      </c>
      <c r="S33" s="22">
        <v>0</v>
      </c>
      <c r="T33" s="22">
        <v>888288410</v>
      </c>
      <c r="U33" s="22">
        <f t="shared" si="5"/>
        <v>4555082240</v>
      </c>
      <c r="V33" s="22">
        <v>0</v>
      </c>
      <c r="W33" s="22">
        <v>2380164480</v>
      </c>
      <c r="X33" s="22">
        <v>942094610</v>
      </c>
      <c r="Y33" s="22">
        <v>119055110</v>
      </c>
      <c r="Z33" s="22">
        <v>57660000</v>
      </c>
      <c r="AA33" s="22">
        <v>611869290</v>
      </c>
      <c r="AB33" s="22">
        <v>0</v>
      </c>
      <c r="AC33" s="22">
        <v>0</v>
      </c>
      <c r="AD33" s="22">
        <v>0</v>
      </c>
      <c r="AE33" s="22">
        <v>444238750</v>
      </c>
      <c r="AF33" s="22">
        <v>0</v>
      </c>
      <c r="AG33" s="22">
        <v>888288450</v>
      </c>
      <c r="AH33" s="22">
        <f t="shared" si="6"/>
        <v>6207683700</v>
      </c>
      <c r="AI33" s="22">
        <v>43000000</v>
      </c>
      <c r="AJ33" s="22">
        <v>66750000</v>
      </c>
      <c r="AK33" s="22">
        <v>0</v>
      </c>
      <c r="AL33" s="22">
        <v>0</v>
      </c>
      <c r="AM33" s="22">
        <v>246986830</v>
      </c>
      <c r="AN33" s="22">
        <v>3577566810</v>
      </c>
      <c r="AO33" s="22">
        <v>0</v>
      </c>
      <c r="AP33" s="22">
        <v>0</v>
      </c>
      <c r="AQ33" s="22">
        <v>657573600</v>
      </c>
      <c r="AR33" s="22">
        <v>81386700</v>
      </c>
      <c r="AS33" s="22">
        <v>614642450</v>
      </c>
      <c r="AT33" s="22">
        <v>0</v>
      </c>
      <c r="AU33" s="22">
        <v>262271000</v>
      </c>
      <c r="AV33" s="22">
        <v>67195000</v>
      </c>
      <c r="AW33" s="22">
        <v>0</v>
      </c>
      <c r="AX33" s="22">
        <v>61380000</v>
      </c>
      <c r="AY33" s="22">
        <v>0</v>
      </c>
      <c r="AZ33" s="22">
        <v>324881710</v>
      </c>
      <c r="BA33" s="22">
        <v>159206000</v>
      </c>
      <c r="BB33" s="22">
        <v>44843600</v>
      </c>
      <c r="BC33" s="22">
        <v>0</v>
      </c>
      <c r="BD33" s="22">
        <v>0</v>
      </c>
      <c r="BE33" s="22">
        <v>888288459000</v>
      </c>
      <c r="BF33" s="22">
        <f t="shared" si="7"/>
        <v>10762765940</v>
      </c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</row>
    <row r="34" spans="1:114" s="9" customFormat="1" ht="11.25">
      <c r="A34" s="13" t="s">
        <v>671</v>
      </c>
      <c r="B34" s="14" t="s">
        <v>672</v>
      </c>
      <c r="C34" s="21">
        <f t="shared" si="0"/>
        <v>14988568554</v>
      </c>
      <c r="D34" s="21">
        <v>355899534</v>
      </c>
      <c r="E34" s="21">
        <f t="shared" si="1"/>
        <v>1770865490</v>
      </c>
      <c r="F34" s="21">
        <v>731169780</v>
      </c>
      <c r="G34" s="21">
        <v>957988650</v>
      </c>
      <c r="H34" s="21">
        <v>17135550</v>
      </c>
      <c r="I34" s="21">
        <v>10000890</v>
      </c>
      <c r="J34" s="21">
        <v>54570620</v>
      </c>
      <c r="K34" s="21">
        <f t="shared" si="2"/>
        <v>5351467140</v>
      </c>
      <c r="L34" s="21">
        <v>5270004000</v>
      </c>
      <c r="M34" s="21">
        <v>81463140</v>
      </c>
      <c r="N34" s="21">
        <f t="shared" si="3"/>
        <v>6457242390</v>
      </c>
      <c r="O34" s="21">
        <v>3077929870</v>
      </c>
      <c r="P34" s="21">
        <v>3379312520</v>
      </c>
      <c r="Q34" s="21">
        <f t="shared" si="4"/>
        <v>1053094000</v>
      </c>
      <c r="R34" s="21">
        <v>1053094000</v>
      </c>
      <c r="S34" s="21">
        <v>0</v>
      </c>
      <c r="T34" s="21">
        <v>981420570</v>
      </c>
      <c r="U34" s="21">
        <f t="shared" si="5"/>
        <v>6168674110</v>
      </c>
      <c r="V34" s="21">
        <v>0</v>
      </c>
      <c r="W34" s="21">
        <v>2937016180</v>
      </c>
      <c r="X34" s="21">
        <v>1283189020</v>
      </c>
      <c r="Y34" s="21">
        <v>214085950</v>
      </c>
      <c r="Z34" s="21">
        <v>114323300</v>
      </c>
      <c r="AA34" s="21">
        <v>1323397660</v>
      </c>
      <c r="AB34" s="21">
        <v>74119200</v>
      </c>
      <c r="AC34" s="21">
        <v>0</v>
      </c>
      <c r="AD34" s="21">
        <v>0</v>
      </c>
      <c r="AE34" s="21">
        <v>162581800</v>
      </c>
      <c r="AF34" s="21">
        <v>59961000</v>
      </c>
      <c r="AG34" s="21">
        <v>0</v>
      </c>
      <c r="AH34" s="21">
        <f t="shared" si="6"/>
        <v>8693974130</v>
      </c>
      <c r="AI34" s="21">
        <v>30000000</v>
      </c>
      <c r="AJ34" s="21">
        <v>60000000</v>
      </c>
      <c r="AK34" s="21">
        <v>69535000</v>
      </c>
      <c r="AL34" s="21">
        <v>0</v>
      </c>
      <c r="AM34" s="21">
        <v>123005380</v>
      </c>
      <c r="AN34" s="21">
        <v>2595815810</v>
      </c>
      <c r="AO34" s="21">
        <v>0</v>
      </c>
      <c r="AP34" s="21">
        <v>0</v>
      </c>
      <c r="AQ34" s="21">
        <v>1609894300</v>
      </c>
      <c r="AR34" s="21">
        <v>17989000</v>
      </c>
      <c r="AS34" s="21">
        <v>561267150</v>
      </c>
      <c r="AT34" s="21">
        <v>9750000</v>
      </c>
      <c r="AU34" s="21">
        <v>330963820</v>
      </c>
      <c r="AV34" s="21">
        <v>0</v>
      </c>
      <c r="AW34" s="21">
        <v>99527500</v>
      </c>
      <c r="AX34" s="21">
        <v>92087960</v>
      </c>
      <c r="AY34" s="21">
        <v>10000000</v>
      </c>
      <c r="AZ34" s="21">
        <v>3000610260</v>
      </c>
      <c r="BA34" s="21">
        <v>80277950</v>
      </c>
      <c r="BB34" s="21">
        <v>3250000</v>
      </c>
      <c r="BC34" s="21">
        <v>0</v>
      </c>
      <c r="BD34" s="21">
        <v>0</v>
      </c>
      <c r="BE34" s="21">
        <v>14862948670</v>
      </c>
      <c r="BF34" s="21">
        <f t="shared" si="7"/>
        <v>14862648240</v>
      </c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</row>
    <row r="35" spans="1:114" s="9" customFormat="1" ht="11.25">
      <c r="A35" s="11" t="s">
        <v>673</v>
      </c>
      <c r="B35" s="12" t="s">
        <v>674</v>
      </c>
      <c r="C35" s="20">
        <f t="shared" si="0"/>
        <v>143824829429</v>
      </c>
      <c r="D35" s="20">
        <v>13021782485</v>
      </c>
      <c r="E35" s="20">
        <f t="shared" si="1"/>
        <v>56411936975</v>
      </c>
      <c r="F35" s="20">
        <v>42694676347</v>
      </c>
      <c r="G35" s="20">
        <v>10551365709</v>
      </c>
      <c r="H35" s="20">
        <v>1188318875</v>
      </c>
      <c r="I35" s="20">
        <v>92556565</v>
      </c>
      <c r="J35" s="20">
        <v>1885019479</v>
      </c>
      <c r="K35" s="20">
        <f t="shared" si="2"/>
        <v>9632719923</v>
      </c>
      <c r="L35" s="20">
        <v>4470950960</v>
      </c>
      <c r="M35" s="20">
        <v>5161768963</v>
      </c>
      <c r="N35" s="20">
        <f t="shared" si="3"/>
        <v>64758390046</v>
      </c>
      <c r="O35" s="20">
        <v>24766892046</v>
      </c>
      <c r="P35" s="20">
        <v>39991498000</v>
      </c>
      <c r="Q35" s="20">
        <f t="shared" si="4"/>
        <v>0</v>
      </c>
      <c r="R35" s="20">
        <v>0</v>
      </c>
      <c r="S35" s="20">
        <v>0</v>
      </c>
      <c r="T35" s="20">
        <v>5205575193</v>
      </c>
      <c r="U35" s="20">
        <f t="shared" si="5"/>
        <v>74910468375</v>
      </c>
      <c r="V35" s="20">
        <v>0</v>
      </c>
      <c r="W35" s="20">
        <v>24982517339</v>
      </c>
      <c r="X35" s="20">
        <v>12067707150</v>
      </c>
      <c r="Y35" s="20">
        <v>3729952185</v>
      </c>
      <c r="Z35" s="20">
        <v>2275566154</v>
      </c>
      <c r="AA35" s="20">
        <v>10571270425</v>
      </c>
      <c r="AB35" s="20">
        <v>143999997</v>
      </c>
      <c r="AC35" s="20">
        <v>16541580372</v>
      </c>
      <c r="AD35" s="20">
        <v>0</v>
      </c>
      <c r="AE35" s="20">
        <v>4352076135</v>
      </c>
      <c r="AF35" s="20">
        <v>245798618</v>
      </c>
      <c r="AG35" s="20">
        <v>5588665193</v>
      </c>
      <c r="AH35" s="20">
        <f t="shared" si="6"/>
        <v>54532856908</v>
      </c>
      <c r="AI35" s="20">
        <v>214549850</v>
      </c>
      <c r="AJ35" s="20">
        <v>1760627354</v>
      </c>
      <c r="AK35" s="20">
        <v>6294420199</v>
      </c>
      <c r="AL35" s="20">
        <v>476952025</v>
      </c>
      <c r="AM35" s="20">
        <v>1480108444</v>
      </c>
      <c r="AN35" s="20">
        <v>11886867703</v>
      </c>
      <c r="AO35" s="20">
        <v>614579480</v>
      </c>
      <c r="AP35" s="20">
        <v>1654059161</v>
      </c>
      <c r="AQ35" s="20">
        <v>2083297275</v>
      </c>
      <c r="AR35" s="20">
        <v>2541662589</v>
      </c>
      <c r="AS35" s="20">
        <v>1946150521</v>
      </c>
      <c r="AT35" s="20">
        <v>215992000</v>
      </c>
      <c r="AU35" s="20">
        <v>1311284681</v>
      </c>
      <c r="AV35" s="20">
        <v>769540971</v>
      </c>
      <c r="AW35" s="20">
        <v>602049215</v>
      </c>
      <c r="AX35" s="20">
        <v>943378670</v>
      </c>
      <c r="AY35" s="20">
        <v>100477000</v>
      </c>
      <c r="AZ35" s="20">
        <v>12545626255</v>
      </c>
      <c r="BA35" s="20">
        <v>499997040</v>
      </c>
      <c r="BB35" s="20">
        <v>229567955</v>
      </c>
      <c r="BC35" s="20">
        <v>6361668520</v>
      </c>
      <c r="BD35" s="20">
        <v>0</v>
      </c>
      <c r="BE35" s="20">
        <v>400000000</v>
      </c>
      <c r="BF35" s="20">
        <f t="shared" si="7"/>
        <v>129443325283</v>
      </c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</row>
    <row r="36" spans="1:114" s="9" customFormat="1" ht="11.25">
      <c r="A36" s="13" t="s">
        <v>675</v>
      </c>
      <c r="B36" s="14" t="s">
        <v>676</v>
      </c>
      <c r="C36" s="21">
        <f t="shared" si="0"/>
        <v>33808914193</v>
      </c>
      <c r="D36" s="21">
        <v>170504076</v>
      </c>
      <c r="E36" s="21">
        <f t="shared" si="1"/>
        <v>1578153488</v>
      </c>
      <c r="F36" s="21">
        <v>278462065</v>
      </c>
      <c r="G36" s="21">
        <v>664976747</v>
      </c>
      <c r="H36" s="21">
        <v>16740000</v>
      </c>
      <c r="I36" s="21">
        <v>0</v>
      </c>
      <c r="J36" s="21">
        <v>617974676</v>
      </c>
      <c r="K36" s="21">
        <f t="shared" si="2"/>
        <v>1995649740</v>
      </c>
      <c r="L36" s="21">
        <v>1885064942</v>
      </c>
      <c r="M36" s="21">
        <v>110584798</v>
      </c>
      <c r="N36" s="21">
        <f t="shared" si="3"/>
        <v>29814606889</v>
      </c>
      <c r="O36" s="21">
        <v>21222041892</v>
      </c>
      <c r="P36" s="21">
        <v>8592564997</v>
      </c>
      <c r="Q36" s="21">
        <f t="shared" si="4"/>
        <v>250000000</v>
      </c>
      <c r="R36" s="21">
        <v>250000000</v>
      </c>
      <c r="S36" s="21">
        <v>0</v>
      </c>
      <c r="T36" s="21">
        <v>3202614821</v>
      </c>
      <c r="U36" s="21">
        <f t="shared" si="5"/>
        <v>23144112349</v>
      </c>
      <c r="V36" s="21">
        <v>0</v>
      </c>
      <c r="W36" s="21">
        <v>20581742152</v>
      </c>
      <c r="X36" s="21">
        <v>1049664805</v>
      </c>
      <c r="Y36" s="21">
        <v>287441489</v>
      </c>
      <c r="Z36" s="21">
        <v>174262450</v>
      </c>
      <c r="AA36" s="21">
        <v>506220662</v>
      </c>
      <c r="AB36" s="21">
        <v>217980529</v>
      </c>
      <c r="AC36" s="21">
        <v>89102000</v>
      </c>
      <c r="AD36" s="21">
        <v>0</v>
      </c>
      <c r="AE36" s="21">
        <v>200904881</v>
      </c>
      <c r="AF36" s="21">
        <v>36793381</v>
      </c>
      <c r="AG36" s="21">
        <v>3542424821</v>
      </c>
      <c r="AH36" s="21">
        <f t="shared" si="6"/>
        <v>10100599836</v>
      </c>
      <c r="AI36" s="21">
        <v>12850000</v>
      </c>
      <c r="AJ36" s="21">
        <v>186319630</v>
      </c>
      <c r="AK36" s="21">
        <v>0</v>
      </c>
      <c r="AL36" s="21">
        <v>0</v>
      </c>
      <c r="AM36" s="21">
        <v>202594614</v>
      </c>
      <c r="AN36" s="21">
        <v>4168813680</v>
      </c>
      <c r="AO36" s="21">
        <v>19684000</v>
      </c>
      <c r="AP36" s="21">
        <v>66969050</v>
      </c>
      <c r="AQ36" s="21">
        <v>1860758020</v>
      </c>
      <c r="AR36" s="21">
        <v>318197835</v>
      </c>
      <c r="AS36" s="21">
        <v>1337726040</v>
      </c>
      <c r="AT36" s="21">
        <v>3996000</v>
      </c>
      <c r="AU36" s="21">
        <v>418674915</v>
      </c>
      <c r="AV36" s="21">
        <v>70211960</v>
      </c>
      <c r="AW36" s="21">
        <v>30486500</v>
      </c>
      <c r="AX36" s="21">
        <v>81441470</v>
      </c>
      <c r="AY36" s="21">
        <v>0</v>
      </c>
      <c r="AZ36" s="21">
        <v>1269876122</v>
      </c>
      <c r="BA36" s="21">
        <v>52000000</v>
      </c>
      <c r="BB36" s="21">
        <v>0</v>
      </c>
      <c r="BC36" s="21">
        <v>0</v>
      </c>
      <c r="BD36" s="21">
        <v>0</v>
      </c>
      <c r="BE36" s="21">
        <v>0</v>
      </c>
      <c r="BF36" s="21">
        <f t="shared" si="7"/>
        <v>33244712185</v>
      </c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</row>
    <row r="37" spans="1:114" s="9" customFormat="1" ht="11.25">
      <c r="A37" s="15" t="s">
        <v>677</v>
      </c>
      <c r="B37" s="16" t="s">
        <v>678</v>
      </c>
      <c r="C37" s="22">
        <f t="shared" si="0"/>
        <v>26534378334</v>
      </c>
      <c r="D37" s="22">
        <v>40333569</v>
      </c>
      <c r="E37" s="22">
        <f t="shared" si="1"/>
        <v>949683638</v>
      </c>
      <c r="F37" s="22">
        <v>140011168</v>
      </c>
      <c r="G37" s="22">
        <v>651365916</v>
      </c>
      <c r="H37" s="22">
        <v>2000000</v>
      </c>
      <c r="I37" s="22">
        <v>606270</v>
      </c>
      <c r="J37" s="22">
        <v>155700284</v>
      </c>
      <c r="K37" s="22">
        <f t="shared" si="2"/>
        <v>2218889528</v>
      </c>
      <c r="L37" s="22">
        <v>2128902942</v>
      </c>
      <c r="M37" s="22">
        <v>89986586</v>
      </c>
      <c r="N37" s="22">
        <f t="shared" si="3"/>
        <v>23325471599</v>
      </c>
      <c r="O37" s="22">
        <v>15727284658</v>
      </c>
      <c r="P37" s="22">
        <v>7598186941</v>
      </c>
      <c r="Q37" s="22">
        <f t="shared" si="4"/>
        <v>0</v>
      </c>
      <c r="R37" s="22">
        <v>0</v>
      </c>
      <c r="S37" s="22">
        <v>0</v>
      </c>
      <c r="T37" s="22">
        <v>4674556728</v>
      </c>
      <c r="U37" s="22">
        <f t="shared" si="5"/>
        <v>17578780386</v>
      </c>
      <c r="V37" s="22">
        <v>0</v>
      </c>
      <c r="W37" s="22">
        <v>15323397908</v>
      </c>
      <c r="X37" s="22">
        <v>803390764</v>
      </c>
      <c r="Y37" s="22">
        <v>212638153</v>
      </c>
      <c r="Z37" s="22">
        <v>130816750</v>
      </c>
      <c r="AA37" s="22">
        <v>801041202</v>
      </c>
      <c r="AB37" s="22">
        <v>58000000</v>
      </c>
      <c r="AC37" s="22">
        <v>44172000</v>
      </c>
      <c r="AD37" s="22">
        <v>0</v>
      </c>
      <c r="AE37" s="22">
        <v>203663609</v>
      </c>
      <c r="AF37" s="22">
        <v>1660000</v>
      </c>
      <c r="AG37" s="22">
        <v>4674556728</v>
      </c>
      <c r="AH37" s="22">
        <f t="shared" si="6"/>
        <v>8660747157</v>
      </c>
      <c r="AI37" s="22">
        <v>2000000</v>
      </c>
      <c r="AJ37" s="22">
        <v>85046200</v>
      </c>
      <c r="AK37" s="22">
        <v>54688500</v>
      </c>
      <c r="AL37" s="22">
        <v>0</v>
      </c>
      <c r="AM37" s="22">
        <v>100254000</v>
      </c>
      <c r="AN37" s="22">
        <v>3683994766</v>
      </c>
      <c r="AO37" s="22">
        <v>0</v>
      </c>
      <c r="AP37" s="22">
        <v>80088400</v>
      </c>
      <c r="AQ37" s="22">
        <v>364668150</v>
      </c>
      <c r="AR37" s="22">
        <v>1043287031</v>
      </c>
      <c r="AS37" s="22">
        <v>1073880500</v>
      </c>
      <c r="AT37" s="22">
        <v>0</v>
      </c>
      <c r="AU37" s="22">
        <v>525098950</v>
      </c>
      <c r="AV37" s="22">
        <v>48000000</v>
      </c>
      <c r="AW37" s="22">
        <v>31500000</v>
      </c>
      <c r="AX37" s="22">
        <v>97984500</v>
      </c>
      <c r="AY37" s="22">
        <v>3500000</v>
      </c>
      <c r="AZ37" s="22">
        <v>1267762660</v>
      </c>
      <c r="BA37" s="22">
        <v>136750000</v>
      </c>
      <c r="BB37" s="22">
        <v>12243500</v>
      </c>
      <c r="BC37" s="22">
        <v>50000000</v>
      </c>
      <c r="BD37" s="22">
        <v>0</v>
      </c>
      <c r="BE37" s="22">
        <v>0</v>
      </c>
      <c r="BF37" s="22">
        <f t="shared" si="7"/>
        <v>26239527543</v>
      </c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</row>
    <row r="38" spans="1:114" s="9" customFormat="1" ht="11.25">
      <c r="A38" s="13" t="s">
        <v>679</v>
      </c>
      <c r="B38" s="14" t="s">
        <v>680</v>
      </c>
      <c r="C38" s="21">
        <f t="shared" si="0"/>
        <v>43107277743</v>
      </c>
      <c r="D38" s="21">
        <v>380871393</v>
      </c>
      <c r="E38" s="21">
        <f t="shared" si="1"/>
        <v>1678880091</v>
      </c>
      <c r="F38" s="21">
        <v>455287667</v>
      </c>
      <c r="G38" s="21">
        <v>915937104</v>
      </c>
      <c r="H38" s="21">
        <v>10000000</v>
      </c>
      <c r="I38" s="21">
        <v>0</v>
      </c>
      <c r="J38" s="21">
        <v>297655320</v>
      </c>
      <c r="K38" s="21">
        <f t="shared" si="2"/>
        <v>3965476828</v>
      </c>
      <c r="L38" s="21">
        <v>2815427620</v>
      </c>
      <c r="M38" s="21">
        <v>1150049208</v>
      </c>
      <c r="N38" s="21">
        <f t="shared" si="3"/>
        <v>37082049431</v>
      </c>
      <c r="O38" s="21">
        <v>24351238112</v>
      </c>
      <c r="P38" s="21">
        <v>12730811319</v>
      </c>
      <c r="Q38" s="21">
        <f t="shared" si="4"/>
        <v>0</v>
      </c>
      <c r="R38" s="21">
        <v>0</v>
      </c>
      <c r="S38" s="21">
        <v>0</v>
      </c>
      <c r="T38" s="21">
        <v>4906647750</v>
      </c>
      <c r="U38" s="21">
        <f t="shared" si="5"/>
        <v>32752542062</v>
      </c>
      <c r="V38" s="21">
        <v>0</v>
      </c>
      <c r="W38" s="21">
        <v>28344098111</v>
      </c>
      <c r="X38" s="21">
        <v>1558930599</v>
      </c>
      <c r="Y38" s="21">
        <v>280227083</v>
      </c>
      <c r="Z38" s="21">
        <v>161218870</v>
      </c>
      <c r="AA38" s="21">
        <v>744428399</v>
      </c>
      <c r="AB38" s="21">
        <v>53820000</v>
      </c>
      <c r="AC38" s="21">
        <v>786014406</v>
      </c>
      <c r="AD38" s="21">
        <v>0</v>
      </c>
      <c r="AE38" s="21">
        <v>734456224</v>
      </c>
      <c r="AF38" s="21">
        <v>89348370</v>
      </c>
      <c r="AG38" s="21">
        <v>4906422118</v>
      </c>
      <c r="AH38" s="21">
        <f t="shared" si="6"/>
        <v>14890384181</v>
      </c>
      <c r="AI38" s="21">
        <v>23000000</v>
      </c>
      <c r="AJ38" s="21">
        <v>209137300</v>
      </c>
      <c r="AK38" s="21">
        <v>105590475</v>
      </c>
      <c r="AL38" s="21">
        <v>21186400</v>
      </c>
      <c r="AM38" s="21">
        <v>450425722</v>
      </c>
      <c r="AN38" s="21">
        <v>7436490691</v>
      </c>
      <c r="AO38" s="21">
        <v>54580480</v>
      </c>
      <c r="AP38" s="21">
        <v>11402000</v>
      </c>
      <c r="AQ38" s="21">
        <v>610406660</v>
      </c>
      <c r="AR38" s="21">
        <v>67823500</v>
      </c>
      <c r="AS38" s="21">
        <v>1734391825</v>
      </c>
      <c r="AT38" s="21">
        <v>998000</v>
      </c>
      <c r="AU38" s="21">
        <v>912433060</v>
      </c>
      <c r="AV38" s="21">
        <v>528122015</v>
      </c>
      <c r="AW38" s="21">
        <v>49750000</v>
      </c>
      <c r="AX38" s="21">
        <v>129287500</v>
      </c>
      <c r="AY38" s="21">
        <v>8500000</v>
      </c>
      <c r="AZ38" s="21">
        <v>956828553</v>
      </c>
      <c r="BA38" s="21">
        <v>52035000</v>
      </c>
      <c r="BB38" s="21">
        <v>27995000</v>
      </c>
      <c r="BC38" s="21">
        <v>1500000000</v>
      </c>
      <c r="BD38" s="21">
        <v>0</v>
      </c>
      <c r="BE38" s="21">
        <v>0</v>
      </c>
      <c r="BF38" s="21">
        <f t="shared" si="7"/>
        <v>47642926243</v>
      </c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</row>
    <row r="39" spans="1:114" s="9" customFormat="1" ht="11.25">
      <c r="A39" s="15" t="s">
        <v>681</v>
      </c>
      <c r="B39" s="16" t="s">
        <v>682</v>
      </c>
      <c r="C39" s="22">
        <f t="shared" si="0"/>
        <v>33641194815</v>
      </c>
      <c r="D39" s="22">
        <v>701218933</v>
      </c>
      <c r="E39" s="22">
        <f t="shared" si="1"/>
        <v>1348196912</v>
      </c>
      <c r="F39" s="22">
        <v>197368165</v>
      </c>
      <c r="G39" s="22">
        <v>865518939</v>
      </c>
      <c r="H39" s="22">
        <v>0</v>
      </c>
      <c r="I39" s="22">
        <v>0</v>
      </c>
      <c r="J39" s="22">
        <v>285309808</v>
      </c>
      <c r="K39" s="22">
        <f t="shared" si="2"/>
        <v>2762536142</v>
      </c>
      <c r="L39" s="22">
        <v>2467950839</v>
      </c>
      <c r="M39" s="22">
        <v>294585303</v>
      </c>
      <c r="N39" s="22">
        <f t="shared" si="3"/>
        <v>28829242828</v>
      </c>
      <c r="O39" s="22">
        <v>19266799588</v>
      </c>
      <c r="P39" s="22">
        <v>9562443240</v>
      </c>
      <c r="Q39" s="22">
        <f t="shared" si="4"/>
        <v>0</v>
      </c>
      <c r="R39" s="22">
        <v>0</v>
      </c>
      <c r="S39" s="22">
        <v>0</v>
      </c>
      <c r="T39" s="22">
        <v>3112011931</v>
      </c>
      <c r="U39" s="22">
        <f t="shared" si="5"/>
        <v>21530323172</v>
      </c>
      <c r="V39" s="22">
        <v>0</v>
      </c>
      <c r="W39" s="22">
        <v>18902000183</v>
      </c>
      <c r="X39" s="22">
        <v>1139588570</v>
      </c>
      <c r="Y39" s="22">
        <v>241202815</v>
      </c>
      <c r="Z39" s="22">
        <v>239566801</v>
      </c>
      <c r="AA39" s="22">
        <v>665669568</v>
      </c>
      <c r="AB39" s="22">
        <v>52500000</v>
      </c>
      <c r="AC39" s="22">
        <v>19995685</v>
      </c>
      <c r="AD39" s="22">
        <v>0</v>
      </c>
      <c r="AE39" s="22">
        <v>266499550</v>
      </c>
      <c r="AF39" s="22">
        <v>3300000</v>
      </c>
      <c r="AG39" s="22">
        <v>3112011931</v>
      </c>
      <c r="AH39" s="22">
        <f t="shared" si="6"/>
        <v>11196782383</v>
      </c>
      <c r="AI39" s="22">
        <v>22701200</v>
      </c>
      <c r="AJ39" s="22">
        <v>327960090</v>
      </c>
      <c r="AK39" s="22">
        <v>1686100</v>
      </c>
      <c r="AL39" s="22">
        <v>11425530</v>
      </c>
      <c r="AM39" s="22">
        <v>413740605</v>
      </c>
      <c r="AN39" s="22">
        <v>5543665228</v>
      </c>
      <c r="AO39" s="22">
        <v>0</v>
      </c>
      <c r="AP39" s="22">
        <v>35665900</v>
      </c>
      <c r="AQ39" s="22">
        <v>298603060</v>
      </c>
      <c r="AR39" s="22">
        <v>540522685</v>
      </c>
      <c r="AS39" s="22">
        <v>1688821420</v>
      </c>
      <c r="AT39" s="22">
        <v>2000000</v>
      </c>
      <c r="AU39" s="22">
        <v>599394895</v>
      </c>
      <c r="AV39" s="22">
        <v>180440650</v>
      </c>
      <c r="AW39" s="22">
        <v>36786675</v>
      </c>
      <c r="AX39" s="22">
        <v>52569500</v>
      </c>
      <c r="AY39" s="22">
        <v>9500000</v>
      </c>
      <c r="AZ39" s="22">
        <v>1329557250</v>
      </c>
      <c r="BA39" s="22">
        <v>94241795</v>
      </c>
      <c r="BB39" s="22">
        <v>7499800</v>
      </c>
      <c r="BC39" s="22">
        <v>0</v>
      </c>
      <c r="BD39" s="22">
        <v>0</v>
      </c>
      <c r="BE39" s="22">
        <v>0</v>
      </c>
      <c r="BF39" s="22">
        <f t="shared" si="7"/>
        <v>32727105555</v>
      </c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</row>
    <row r="40" spans="1:114" s="9" customFormat="1" ht="11.25">
      <c r="A40" s="13" t="s">
        <v>683</v>
      </c>
      <c r="B40" s="14" t="s">
        <v>684</v>
      </c>
      <c r="C40" s="21">
        <f t="shared" si="0"/>
        <v>27806933897</v>
      </c>
      <c r="D40" s="21">
        <v>457352630</v>
      </c>
      <c r="E40" s="21">
        <f t="shared" si="1"/>
        <v>943011725</v>
      </c>
      <c r="F40" s="21">
        <v>110565603</v>
      </c>
      <c r="G40" s="21">
        <v>748692321</v>
      </c>
      <c r="H40" s="21">
        <v>12881011</v>
      </c>
      <c r="I40" s="21">
        <v>0</v>
      </c>
      <c r="J40" s="21">
        <v>70872790</v>
      </c>
      <c r="K40" s="21">
        <f t="shared" si="2"/>
        <v>1756031122</v>
      </c>
      <c r="L40" s="21">
        <v>1567694755</v>
      </c>
      <c r="M40" s="21">
        <v>188336367</v>
      </c>
      <c r="N40" s="21">
        <f t="shared" si="3"/>
        <v>24650538420</v>
      </c>
      <c r="O40" s="21">
        <v>15556266030</v>
      </c>
      <c r="P40" s="21">
        <v>9094272390</v>
      </c>
      <c r="Q40" s="21">
        <f t="shared" si="4"/>
        <v>0</v>
      </c>
      <c r="R40" s="21">
        <v>0</v>
      </c>
      <c r="S40" s="21">
        <v>0</v>
      </c>
      <c r="T40" s="21">
        <v>2881615848</v>
      </c>
      <c r="U40" s="21">
        <f t="shared" si="5"/>
        <v>17348462807</v>
      </c>
      <c r="V40" s="21">
        <v>0</v>
      </c>
      <c r="W40" s="21">
        <v>15092183474</v>
      </c>
      <c r="X40" s="21">
        <v>845296731</v>
      </c>
      <c r="Y40" s="21">
        <v>348943304</v>
      </c>
      <c r="Z40" s="21">
        <v>179724750</v>
      </c>
      <c r="AA40" s="21">
        <v>741086123</v>
      </c>
      <c r="AB40" s="21">
        <v>0</v>
      </c>
      <c r="AC40" s="21">
        <v>17821245</v>
      </c>
      <c r="AD40" s="21">
        <v>0</v>
      </c>
      <c r="AE40" s="21">
        <v>105417180</v>
      </c>
      <c r="AF40" s="21">
        <v>17990000</v>
      </c>
      <c r="AG40" s="21">
        <v>2955890098</v>
      </c>
      <c r="AH40" s="21">
        <f t="shared" si="6"/>
        <v>10098288822</v>
      </c>
      <c r="AI40" s="21">
        <v>34958700</v>
      </c>
      <c r="AJ40" s="21">
        <v>307604500</v>
      </c>
      <c r="AK40" s="21">
        <v>9501000</v>
      </c>
      <c r="AL40" s="21">
        <v>0</v>
      </c>
      <c r="AM40" s="21">
        <v>519559510</v>
      </c>
      <c r="AN40" s="21">
        <v>5732763297</v>
      </c>
      <c r="AO40" s="21">
        <v>25000000</v>
      </c>
      <c r="AP40" s="21">
        <v>5993000</v>
      </c>
      <c r="AQ40" s="21">
        <v>89938650</v>
      </c>
      <c r="AR40" s="21">
        <v>209035375</v>
      </c>
      <c r="AS40" s="21">
        <v>1485905050</v>
      </c>
      <c r="AT40" s="21">
        <v>0</v>
      </c>
      <c r="AU40" s="21">
        <v>417954190</v>
      </c>
      <c r="AV40" s="21">
        <v>191005000</v>
      </c>
      <c r="AW40" s="21">
        <v>51570000</v>
      </c>
      <c r="AX40" s="21">
        <v>25711075</v>
      </c>
      <c r="AY40" s="21">
        <v>0</v>
      </c>
      <c r="AZ40" s="21">
        <v>975765175</v>
      </c>
      <c r="BA40" s="21">
        <v>12029900</v>
      </c>
      <c r="BB40" s="21">
        <v>3994400</v>
      </c>
      <c r="BC40" s="21">
        <v>0</v>
      </c>
      <c r="BD40" s="21">
        <v>0</v>
      </c>
      <c r="BE40" s="21">
        <v>0</v>
      </c>
      <c r="BF40" s="21">
        <f t="shared" si="7"/>
        <v>27446751629</v>
      </c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</row>
    <row r="41" spans="1:114" s="9" customFormat="1" ht="11.25">
      <c r="A41" s="15" t="s">
        <v>485</v>
      </c>
      <c r="B41" s="16" t="s">
        <v>486</v>
      </c>
      <c r="C41" s="22">
        <f t="shared" si="0"/>
        <v>28437022429</v>
      </c>
      <c r="D41" s="22">
        <v>510001817</v>
      </c>
      <c r="E41" s="22">
        <f t="shared" si="1"/>
        <v>1393804778</v>
      </c>
      <c r="F41" s="22">
        <v>293110185</v>
      </c>
      <c r="G41" s="22">
        <v>765472484</v>
      </c>
      <c r="H41" s="22">
        <v>50150000</v>
      </c>
      <c r="I41" s="22">
        <v>52566930</v>
      </c>
      <c r="J41" s="22">
        <v>232505179</v>
      </c>
      <c r="K41" s="22">
        <f t="shared" si="2"/>
        <v>4216328944</v>
      </c>
      <c r="L41" s="22">
        <v>2686600584</v>
      </c>
      <c r="M41" s="22">
        <v>1529728360</v>
      </c>
      <c r="N41" s="22">
        <f t="shared" si="3"/>
        <v>22316886890</v>
      </c>
      <c r="O41" s="22">
        <v>13031962366</v>
      </c>
      <c r="P41" s="22">
        <v>9284924524</v>
      </c>
      <c r="Q41" s="22">
        <f t="shared" si="4"/>
        <v>0</v>
      </c>
      <c r="R41" s="22">
        <v>0</v>
      </c>
      <c r="S41" s="22">
        <v>0</v>
      </c>
      <c r="T41" s="22">
        <v>2052460366</v>
      </c>
      <c r="U41" s="22">
        <f t="shared" si="5"/>
        <v>16097931048</v>
      </c>
      <c r="V41" s="22">
        <v>0</v>
      </c>
      <c r="W41" s="22">
        <v>12584440746</v>
      </c>
      <c r="X41" s="22">
        <v>1267407091</v>
      </c>
      <c r="Y41" s="22">
        <v>569448133</v>
      </c>
      <c r="Z41" s="22">
        <v>203516250</v>
      </c>
      <c r="AA41" s="22">
        <v>776885047</v>
      </c>
      <c r="AB41" s="22">
        <v>337251217</v>
      </c>
      <c r="AC41" s="22">
        <v>97500058</v>
      </c>
      <c r="AD41" s="22">
        <v>0</v>
      </c>
      <c r="AE41" s="22">
        <v>241432881</v>
      </c>
      <c r="AF41" s="22">
        <v>20049625</v>
      </c>
      <c r="AG41" s="22">
        <v>2051257216</v>
      </c>
      <c r="AH41" s="22">
        <f t="shared" si="6"/>
        <v>11025997279</v>
      </c>
      <c r="AI41" s="22">
        <v>2000000</v>
      </c>
      <c r="AJ41" s="22">
        <v>161315900</v>
      </c>
      <c r="AK41" s="22">
        <v>54334000</v>
      </c>
      <c r="AL41" s="22">
        <v>0</v>
      </c>
      <c r="AM41" s="22">
        <v>249530950</v>
      </c>
      <c r="AN41" s="22">
        <v>4569262467</v>
      </c>
      <c r="AO41" s="22">
        <v>1000000</v>
      </c>
      <c r="AP41" s="22">
        <v>4866500</v>
      </c>
      <c r="AQ41" s="22">
        <v>1689388850</v>
      </c>
      <c r="AR41" s="22">
        <v>613322520</v>
      </c>
      <c r="AS41" s="22">
        <v>1281465570</v>
      </c>
      <c r="AT41" s="22">
        <v>3475000</v>
      </c>
      <c r="AU41" s="22">
        <v>629450435</v>
      </c>
      <c r="AV41" s="22">
        <v>267075950</v>
      </c>
      <c r="AW41" s="22">
        <v>43455550</v>
      </c>
      <c r="AX41" s="22">
        <v>98703050</v>
      </c>
      <c r="AY41" s="22">
        <v>7960000</v>
      </c>
      <c r="AZ41" s="22">
        <v>1301365537</v>
      </c>
      <c r="BA41" s="22">
        <v>34650000</v>
      </c>
      <c r="BB41" s="22">
        <v>13375000</v>
      </c>
      <c r="BC41" s="22">
        <v>0</v>
      </c>
      <c r="BD41" s="22">
        <v>0</v>
      </c>
      <c r="BE41" s="22">
        <v>0</v>
      </c>
      <c r="BF41" s="22">
        <f t="shared" si="7"/>
        <v>27123928327</v>
      </c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</row>
    <row r="42" spans="1:114" s="9" customFormat="1" ht="11.25">
      <c r="A42" s="13" t="s">
        <v>487</v>
      </c>
      <c r="B42" s="14" t="s">
        <v>488</v>
      </c>
      <c r="C42" s="21">
        <f t="shared" si="0"/>
        <v>36265498424</v>
      </c>
      <c r="D42" s="21">
        <v>134389649</v>
      </c>
      <c r="E42" s="21">
        <f t="shared" si="1"/>
        <v>1251841257</v>
      </c>
      <c r="F42" s="21">
        <v>89320218</v>
      </c>
      <c r="G42" s="21">
        <v>878951355</v>
      </c>
      <c r="H42" s="21">
        <v>20000000</v>
      </c>
      <c r="I42" s="21">
        <v>2762650</v>
      </c>
      <c r="J42" s="21">
        <v>260807034</v>
      </c>
      <c r="K42" s="21">
        <f t="shared" si="2"/>
        <v>2983594526</v>
      </c>
      <c r="L42" s="21">
        <v>2700986762</v>
      </c>
      <c r="M42" s="21">
        <v>282607764</v>
      </c>
      <c r="N42" s="21">
        <f t="shared" si="3"/>
        <v>31895672992</v>
      </c>
      <c r="O42" s="21">
        <v>19113285697</v>
      </c>
      <c r="P42" s="21">
        <v>12782387295</v>
      </c>
      <c r="Q42" s="21">
        <f t="shared" si="4"/>
        <v>0</v>
      </c>
      <c r="R42" s="21">
        <v>0</v>
      </c>
      <c r="S42" s="21">
        <v>0</v>
      </c>
      <c r="T42" s="21">
        <v>3144051142</v>
      </c>
      <c r="U42" s="21">
        <f t="shared" si="5"/>
        <v>21340203212</v>
      </c>
      <c r="V42" s="21">
        <v>0</v>
      </c>
      <c r="W42" s="21">
        <v>18581199919</v>
      </c>
      <c r="X42" s="21">
        <v>994466373</v>
      </c>
      <c r="Y42" s="21">
        <v>273633843</v>
      </c>
      <c r="Z42" s="21">
        <v>118018300</v>
      </c>
      <c r="AA42" s="21">
        <v>959014873</v>
      </c>
      <c r="AB42" s="21">
        <v>80000000</v>
      </c>
      <c r="AC42" s="21">
        <v>143686634</v>
      </c>
      <c r="AD42" s="21">
        <v>0</v>
      </c>
      <c r="AE42" s="21">
        <v>183183270</v>
      </c>
      <c r="AF42" s="21">
        <v>7000000</v>
      </c>
      <c r="AG42" s="21">
        <v>3144051042</v>
      </c>
      <c r="AH42" s="21">
        <f t="shared" si="6"/>
        <v>14400505538</v>
      </c>
      <c r="AI42" s="21">
        <v>29929400</v>
      </c>
      <c r="AJ42" s="21">
        <v>173578550</v>
      </c>
      <c r="AK42" s="21">
        <v>41525750</v>
      </c>
      <c r="AL42" s="21">
        <v>1499950</v>
      </c>
      <c r="AM42" s="21">
        <v>504462650</v>
      </c>
      <c r="AN42" s="21">
        <v>5877102050</v>
      </c>
      <c r="AO42" s="21">
        <v>3000000</v>
      </c>
      <c r="AP42" s="21">
        <v>66384750</v>
      </c>
      <c r="AQ42" s="21">
        <v>3496932285</v>
      </c>
      <c r="AR42" s="21">
        <v>792117903</v>
      </c>
      <c r="AS42" s="21">
        <v>1366225130</v>
      </c>
      <c r="AT42" s="21">
        <v>14000000</v>
      </c>
      <c r="AU42" s="21">
        <v>509965210</v>
      </c>
      <c r="AV42" s="21">
        <v>362632300</v>
      </c>
      <c r="AW42" s="21">
        <v>54499800</v>
      </c>
      <c r="AX42" s="21">
        <v>5982750</v>
      </c>
      <c r="AY42" s="21">
        <v>12997000</v>
      </c>
      <c r="AZ42" s="21">
        <v>919004510</v>
      </c>
      <c r="BA42" s="21">
        <v>111168050</v>
      </c>
      <c r="BB42" s="21">
        <v>7497500</v>
      </c>
      <c r="BC42" s="21">
        <v>50000000</v>
      </c>
      <c r="BD42" s="21">
        <v>0</v>
      </c>
      <c r="BE42" s="21">
        <v>0</v>
      </c>
      <c r="BF42" s="21">
        <f t="shared" si="7"/>
        <v>35740708750</v>
      </c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</row>
    <row r="43" spans="1:114" s="9" customFormat="1" ht="11.25">
      <c r="A43" s="15" t="s">
        <v>489</v>
      </c>
      <c r="B43" s="16" t="s">
        <v>490</v>
      </c>
      <c r="C43" s="22">
        <f t="shared" si="0"/>
        <v>28991199315</v>
      </c>
      <c r="D43" s="22">
        <v>372683087</v>
      </c>
      <c r="E43" s="22">
        <f t="shared" si="1"/>
        <v>1618562720</v>
      </c>
      <c r="F43" s="22">
        <v>242394561</v>
      </c>
      <c r="G43" s="22">
        <v>728379455</v>
      </c>
      <c r="H43" s="22">
        <v>95631281</v>
      </c>
      <c r="I43" s="22">
        <v>50687124</v>
      </c>
      <c r="J43" s="22">
        <v>501470299</v>
      </c>
      <c r="K43" s="22">
        <f t="shared" si="2"/>
        <v>2479134890</v>
      </c>
      <c r="L43" s="22">
        <v>2429181402</v>
      </c>
      <c r="M43" s="22">
        <v>49953488</v>
      </c>
      <c r="N43" s="22">
        <f t="shared" si="3"/>
        <v>24520818618</v>
      </c>
      <c r="O43" s="22">
        <v>17579182610</v>
      </c>
      <c r="P43" s="22">
        <v>6941636008</v>
      </c>
      <c r="Q43" s="22">
        <f t="shared" si="4"/>
        <v>0</v>
      </c>
      <c r="R43" s="22">
        <v>0</v>
      </c>
      <c r="S43" s="22">
        <v>0</v>
      </c>
      <c r="T43" s="22">
        <v>3282579605</v>
      </c>
      <c r="U43" s="22">
        <f t="shared" si="5"/>
        <v>20023762662</v>
      </c>
      <c r="V43" s="22">
        <v>0</v>
      </c>
      <c r="W43" s="22">
        <v>16977306929</v>
      </c>
      <c r="X43" s="22">
        <v>1050990448</v>
      </c>
      <c r="Y43" s="22">
        <v>285580421</v>
      </c>
      <c r="Z43" s="22">
        <v>129940700</v>
      </c>
      <c r="AA43" s="22">
        <v>985774722</v>
      </c>
      <c r="AB43" s="22">
        <v>90835865</v>
      </c>
      <c r="AC43" s="22">
        <v>50115500</v>
      </c>
      <c r="AD43" s="22">
        <v>0</v>
      </c>
      <c r="AE43" s="22">
        <v>410982827</v>
      </c>
      <c r="AF43" s="22">
        <v>42235250</v>
      </c>
      <c r="AG43" s="22">
        <v>3133580105</v>
      </c>
      <c r="AH43" s="22">
        <f t="shared" si="6"/>
        <v>8306521538</v>
      </c>
      <c r="AI43" s="22">
        <v>43930720</v>
      </c>
      <c r="AJ43" s="22">
        <v>304776656</v>
      </c>
      <c r="AK43" s="22">
        <v>78753000</v>
      </c>
      <c r="AL43" s="22">
        <v>0</v>
      </c>
      <c r="AM43" s="22">
        <v>57735000</v>
      </c>
      <c r="AN43" s="22">
        <v>4095339999</v>
      </c>
      <c r="AO43" s="22">
        <v>900000</v>
      </c>
      <c r="AP43" s="22">
        <v>184930689</v>
      </c>
      <c r="AQ43" s="22">
        <v>299998775</v>
      </c>
      <c r="AR43" s="22">
        <v>377295750</v>
      </c>
      <c r="AS43" s="22">
        <v>1087278950</v>
      </c>
      <c r="AT43" s="22">
        <v>0</v>
      </c>
      <c r="AU43" s="22">
        <v>328494200</v>
      </c>
      <c r="AV43" s="22">
        <v>409342402</v>
      </c>
      <c r="AW43" s="22">
        <v>15750000</v>
      </c>
      <c r="AX43" s="22">
        <v>77265950</v>
      </c>
      <c r="AY43" s="22">
        <v>3634400</v>
      </c>
      <c r="AZ43" s="22">
        <v>826922547</v>
      </c>
      <c r="BA43" s="22">
        <v>64172500</v>
      </c>
      <c r="BB43" s="22">
        <v>0</v>
      </c>
      <c r="BC43" s="22">
        <v>50000000</v>
      </c>
      <c r="BD43" s="22">
        <v>0</v>
      </c>
      <c r="BE43" s="22">
        <v>0</v>
      </c>
      <c r="BF43" s="22">
        <f t="shared" si="7"/>
        <v>28330284200</v>
      </c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</row>
    <row r="44" spans="1:114" s="9" customFormat="1" ht="11.25">
      <c r="A44" s="13" t="s">
        <v>491</v>
      </c>
      <c r="B44" s="14" t="s">
        <v>492</v>
      </c>
      <c r="C44" s="21">
        <f t="shared" si="0"/>
        <v>14917471197</v>
      </c>
      <c r="D44" s="21">
        <v>113120120</v>
      </c>
      <c r="E44" s="21">
        <f t="shared" si="1"/>
        <v>4406244950</v>
      </c>
      <c r="F44" s="21">
        <v>885311699</v>
      </c>
      <c r="G44" s="21">
        <v>2726617943</v>
      </c>
      <c r="H44" s="21">
        <v>100000000</v>
      </c>
      <c r="I44" s="21">
        <v>0</v>
      </c>
      <c r="J44" s="21">
        <v>694315308</v>
      </c>
      <c r="K44" s="21">
        <f t="shared" si="2"/>
        <v>1553670520</v>
      </c>
      <c r="L44" s="21">
        <v>1513070607</v>
      </c>
      <c r="M44" s="21">
        <v>40599913</v>
      </c>
      <c r="N44" s="21">
        <f t="shared" si="3"/>
        <v>8844435607</v>
      </c>
      <c r="O44" s="21">
        <v>6180727506</v>
      </c>
      <c r="P44" s="21">
        <v>2663708101</v>
      </c>
      <c r="Q44" s="21">
        <f t="shared" si="4"/>
        <v>0</v>
      </c>
      <c r="R44" s="21">
        <v>0</v>
      </c>
      <c r="S44" s="21">
        <v>0</v>
      </c>
      <c r="T44" s="21">
        <v>1159392734</v>
      </c>
      <c r="U44" s="21">
        <f t="shared" si="5"/>
        <v>10405274184</v>
      </c>
      <c r="V44" s="21">
        <v>0</v>
      </c>
      <c r="W44" s="21">
        <v>6239241756</v>
      </c>
      <c r="X44" s="21">
        <v>1471273000</v>
      </c>
      <c r="Y44" s="21">
        <v>473807977</v>
      </c>
      <c r="Z44" s="21">
        <v>172811500</v>
      </c>
      <c r="AA44" s="21">
        <v>1047536486</v>
      </c>
      <c r="AB44" s="21">
        <v>147824832</v>
      </c>
      <c r="AC44" s="21">
        <v>74014880</v>
      </c>
      <c r="AD44" s="21">
        <v>0</v>
      </c>
      <c r="AE44" s="21">
        <v>273341225</v>
      </c>
      <c r="AF44" s="21">
        <v>505422528</v>
      </c>
      <c r="AG44" s="21">
        <v>1159392734</v>
      </c>
      <c r="AH44" s="21">
        <f t="shared" si="6"/>
        <v>4236194297</v>
      </c>
      <c r="AI44" s="21">
        <v>65892450</v>
      </c>
      <c r="AJ44" s="21">
        <v>0</v>
      </c>
      <c r="AK44" s="21">
        <v>0</v>
      </c>
      <c r="AL44" s="21">
        <v>0</v>
      </c>
      <c r="AM44" s="21">
        <v>91279458</v>
      </c>
      <c r="AN44" s="21">
        <v>1308915719</v>
      </c>
      <c r="AO44" s="21">
        <v>18995000</v>
      </c>
      <c r="AP44" s="21">
        <v>553996596</v>
      </c>
      <c r="AQ44" s="21">
        <v>326762740</v>
      </c>
      <c r="AR44" s="21">
        <v>322391746</v>
      </c>
      <c r="AS44" s="21">
        <v>241413050</v>
      </c>
      <c r="AT44" s="21">
        <v>0</v>
      </c>
      <c r="AU44" s="21">
        <v>201849700</v>
      </c>
      <c r="AV44" s="21">
        <v>0</v>
      </c>
      <c r="AW44" s="21">
        <v>92035450</v>
      </c>
      <c r="AX44" s="21">
        <v>47494975</v>
      </c>
      <c r="AY44" s="21">
        <v>12495900</v>
      </c>
      <c r="AZ44" s="21">
        <v>885942813</v>
      </c>
      <c r="BA44" s="21">
        <v>11879200</v>
      </c>
      <c r="BB44" s="21">
        <v>4849500</v>
      </c>
      <c r="BC44" s="21">
        <v>50000000</v>
      </c>
      <c r="BD44" s="21">
        <v>0</v>
      </c>
      <c r="BE44" s="21">
        <v>0</v>
      </c>
      <c r="BF44" s="21">
        <f t="shared" si="7"/>
        <v>14641468481</v>
      </c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</row>
    <row r="45" spans="1:114" s="9" customFormat="1" ht="11.25">
      <c r="A45" s="15" t="s">
        <v>493</v>
      </c>
      <c r="B45" s="16" t="s">
        <v>494</v>
      </c>
      <c r="C45" s="22">
        <f t="shared" si="0"/>
        <v>9438649697</v>
      </c>
      <c r="D45" s="22">
        <v>199944002</v>
      </c>
      <c r="E45" s="22">
        <f t="shared" si="1"/>
        <v>1092244094</v>
      </c>
      <c r="F45" s="22">
        <v>129348925</v>
      </c>
      <c r="G45" s="22">
        <v>816414789</v>
      </c>
      <c r="H45" s="22">
        <v>27500000</v>
      </c>
      <c r="I45" s="22">
        <v>2257450</v>
      </c>
      <c r="J45" s="22">
        <v>116722930</v>
      </c>
      <c r="K45" s="22">
        <f t="shared" si="2"/>
        <v>1075978828</v>
      </c>
      <c r="L45" s="22">
        <v>1045102421</v>
      </c>
      <c r="M45" s="22">
        <v>30876407</v>
      </c>
      <c r="N45" s="22">
        <f t="shared" si="3"/>
        <v>6268890773</v>
      </c>
      <c r="O45" s="22">
        <v>3697637773</v>
      </c>
      <c r="P45" s="22">
        <v>2571253000</v>
      </c>
      <c r="Q45" s="22">
        <f t="shared" si="4"/>
        <v>801592000</v>
      </c>
      <c r="R45" s="22">
        <v>801592000</v>
      </c>
      <c r="S45" s="22">
        <v>0</v>
      </c>
      <c r="T45" s="22">
        <v>631258628</v>
      </c>
      <c r="U45" s="22">
        <f t="shared" si="5"/>
        <v>5316123726</v>
      </c>
      <c r="V45" s="22">
        <v>0</v>
      </c>
      <c r="W45" s="22">
        <v>3641046053</v>
      </c>
      <c r="X45" s="22">
        <v>479659882</v>
      </c>
      <c r="Y45" s="22">
        <v>317256996</v>
      </c>
      <c r="Z45" s="22">
        <v>70115550</v>
      </c>
      <c r="AA45" s="22">
        <v>410738091</v>
      </c>
      <c r="AB45" s="22">
        <v>271317704</v>
      </c>
      <c r="AC45" s="22">
        <v>5400000</v>
      </c>
      <c r="AD45" s="22">
        <v>0</v>
      </c>
      <c r="AE45" s="22">
        <v>119964450</v>
      </c>
      <c r="AF45" s="22">
        <v>625000</v>
      </c>
      <c r="AG45" s="22">
        <v>654286172</v>
      </c>
      <c r="AH45" s="22">
        <f t="shared" si="6"/>
        <v>3926154614</v>
      </c>
      <c r="AI45" s="22">
        <v>59982400</v>
      </c>
      <c r="AJ45" s="22">
        <v>408457000</v>
      </c>
      <c r="AK45" s="22">
        <v>29680400</v>
      </c>
      <c r="AL45" s="22">
        <v>600000</v>
      </c>
      <c r="AM45" s="22">
        <v>118774193</v>
      </c>
      <c r="AN45" s="22">
        <v>1977432560</v>
      </c>
      <c r="AO45" s="22">
        <v>700000</v>
      </c>
      <c r="AP45" s="22">
        <v>136433790</v>
      </c>
      <c r="AQ45" s="22">
        <v>148756600</v>
      </c>
      <c r="AR45" s="22">
        <v>54755700</v>
      </c>
      <c r="AS45" s="22">
        <v>161962450</v>
      </c>
      <c r="AT45" s="22">
        <v>0</v>
      </c>
      <c r="AU45" s="22">
        <v>112370351</v>
      </c>
      <c r="AV45" s="22">
        <v>0</v>
      </c>
      <c r="AW45" s="22">
        <v>21885300</v>
      </c>
      <c r="AX45" s="22">
        <v>26458500</v>
      </c>
      <c r="AY45" s="22">
        <v>7006000</v>
      </c>
      <c r="AZ45" s="22">
        <v>604403870</v>
      </c>
      <c r="BA45" s="22">
        <v>4000000</v>
      </c>
      <c r="BB45" s="22">
        <v>2495500</v>
      </c>
      <c r="BC45" s="22">
        <v>50000000</v>
      </c>
      <c r="BD45" s="22">
        <v>0</v>
      </c>
      <c r="BE45" s="22">
        <v>0</v>
      </c>
      <c r="BF45" s="22">
        <f t="shared" si="7"/>
        <v>9242278340</v>
      </c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</row>
    <row r="46" spans="1:114" s="9" customFormat="1" ht="11.25">
      <c r="A46" s="13" t="s">
        <v>495</v>
      </c>
      <c r="B46" s="14" t="s">
        <v>496</v>
      </c>
      <c r="C46" s="21">
        <f t="shared" si="0"/>
        <v>61517877596</v>
      </c>
      <c r="D46" s="21">
        <v>1246170271</v>
      </c>
      <c r="E46" s="21">
        <f t="shared" si="1"/>
        <v>13490132141</v>
      </c>
      <c r="F46" s="21">
        <v>4912340447</v>
      </c>
      <c r="G46" s="21">
        <v>8039831025</v>
      </c>
      <c r="H46" s="21">
        <v>150000000</v>
      </c>
      <c r="I46" s="21">
        <v>5131450</v>
      </c>
      <c r="J46" s="21">
        <v>382829219</v>
      </c>
      <c r="K46" s="21">
        <f t="shared" si="2"/>
        <v>8927749256</v>
      </c>
      <c r="L46" s="21">
        <v>5324764490</v>
      </c>
      <c r="M46" s="21">
        <v>3602984766</v>
      </c>
      <c r="N46" s="21">
        <f t="shared" si="3"/>
        <v>35853825928</v>
      </c>
      <c r="O46" s="21">
        <v>28767704158</v>
      </c>
      <c r="P46" s="21">
        <v>7086121770</v>
      </c>
      <c r="Q46" s="21">
        <f t="shared" si="4"/>
        <v>2000000000</v>
      </c>
      <c r="R46" s="21">
        <v>2000000000</v>
      </c>
      <c r="S46" s="21">
        <v>0</v>
      </c>
      <c r="T46" s="21">
        <v>8145218156</v>
      </c>
      <c r="U46" s="21">
        <f t="shared" si="5"/>
        <v>43271696436</v>
      </c>
      <c r="V46" s="21">
        <v>0</v>
      </c>
      <c r="W46" s="21">
        <v>29394173567</v>
      </c>
      <c r="X46" s="21">
        <v>5452501372</v>
      </c>
      <c r="Y46" s="21">
        <v>1654225928.03</v>
      </c>
      <c r="Z46" s="21">
        <v>169424876</v>
      </c>
      <c r="AA46" s="21">
        <v>3521143981.97</v>
      </c>
      <c r="AB46" s="21">
        <v>1225148737</v>
      </c>
      <c r="AC46" s="21">
        <v>607433800</v>
      </c>
      <c r="AD46" s="21">
        <v>0</v>
      </c>
      <c r="AE46" s="21">
        <v>1099973374</v>
      </c>
      <c r="AF46" s="21">
        <v>147670800</v>
      </c>
      <c r="AG46" s="21">
        <v>8893452208</v>
      </c>
      <c r="AH46" s="21">
        <f t="shared" si="6"/>
        <v>16845589065</v>
      </c>
      <c r="AI46" s="21">
        <v>18000000</v>
      </c>
      <c r="AJ46" s="21">
        <v>726745005</v>
      </c>
      <c r="AK46" s="21">
        <v>25644000</v>
      </c>
      <c r="AL46" s="21">
        <v>0</v>
      </c>
      <c r="AM46" s="21">
        <v>945845000</v>
      </c>
      <c r="AN46" s="21">
        <v>6236475080</v>
      </c>
      <c r="AO46" s="21">
        <v>292411645</v>
      </c>
      <c r="AP46" s="21">
        <v>318638678</v>
      </c>
      <c r="AQ46" s="21">
        <v>2425674520</v>
      </c>
      <c r="AR46" s="21">
        <v>200500000</v>
      </c>
      <c r="AS46" s="21">
        <v>1161403920</v>
      </c>
      <c r="AT46" s="21">
        <v>12763000</v>
      </c>
      <c r="AU46" s="21">
        <v>967906839</v>
      </c>
      <c r="AV46" s="21">
        <v>52326175</v>
      </c>
      <c r="AW46" s="21">
        <v>204619000</v>
      </c>
      <c r="AX46" s="21">
        <v>522767200</v>
      </c>
      <c r="AY46" s="21">
        <v>65056000</v>
      </c>
      <c r="AZ46" s="21">
        <v>2603735278</v>
      </c>
      <c r="BA46" s="21">
        <v>65077725</v>
      </c>
      <c r="BB46" s="21">
        <v>0</v>
      </c>
      <c r="BC46" s="21">
        <v>0</v>
      </c>
      <c r="BD46" s="21">
        <v>0</v>
      </c>
      <c r="BE46" s="21">
        <v>0</v>
      </c>
      <c r="BF46" s="21">
        <f t="shared" si="7"/>
        <v>60117285501</v>
      </c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</row>
    <row r="47" spans="1:114" s="9" customFormat="1" ht="11.25">
      <c r="A47" s="15" t="s">
        <v>497</v>
      </c>
      <c r="B47" s="16" t="s">
        <v>498</v>
      </c>
      <c r="C47" s="22">
        <f t="shared" si="0"/>
        <v>12887670433</v>
      </c>
      <c r="D47" s="22">
        <v>141878921</v>
      </c>
      <c r="E47" s="22">
        <f t="shared" si="1"/>
        <v>1860745698</v>
      </c>
      <c r="F47" s="22">
        <v>233489791</v>
      </c>
      <c r="G47" s="22">
        <v>1502230350</v>
      </c>
      <c r="H47" s="22">
        <v>0</v>
      </c>
      <c r="I47" s="22">
        <v>5665850</v>
      </c>
      <c r="J47" s="22">
        <v>119359707</v>
      </c>
      <c r="K47" s="22">
        <f t="shared" si="2"/>
        <v>1189730771</v>
      </c>
      <c r="L47" s="22">
        <v>1154749410</v>
      </c>
      <c r="M47" s="22">
        <v>34981361</v>
      </c>
      <c r="N47" s="22">
        <f t="shared" si="3"/>
        <v>9695315043</v>
      </c>
      <c r="O47" s="22">
        <v>6799684043</v>
      </c>
      <c r="P47" s="22">
        <v>2895631000</v>
      </c>
      <c r="Q47" s="22">
        <f t="shared" si="4"/>
        <v>0</v>
      </c>
      <c r="R47" s="22">
        <v>0</v>
      </c>
      <c r="S47" s="22">
        <v>0</v>
      </c>
      <c r="T47" s="22">
        <v>1298965003</v>
      </c>
      <c r="U47" s="22">
        <f t="shared" si="5"/>
        <v>8935167538</v>
      </c>
      <c r="V47" s="22">
        <v>0</v>
      </c>
      <c r="W47" s="22">
        <v>6717216669</v>
      </c>
      <c r="X47" s="22">
        <v>909650352</v>
      </c>
      <c r="Y47" s="22">
        <v>241947640</v>
      </c>
      <c r="Z47" s="22">
        <v>70540500</v>
      </c>
      <c r="AA47" s="22">
        <v>394104645</v>
      </c>
      <c r="AB47" s="22">
        <v>408768982</v>
      </c>
      <c r="AC47" s="22">
        <v>47051900</v>
      </c>
      <c r="AD47" s="22">
        <v>0</v>
      </c>
      <c r="AE47" s="22">
        <v>130931850</v>
      </c>
      <c r="AF47" s="22">
        <v>14955000</v>
      </c>
      <c r="AG47" s="22">
        <v>1298965003</v>
      </c>
      <c r="AH47" s="22">
        <f t="shared" si="6"/>
        <v>3731091357</v>
      </c>
      <c r="AI47" s="22">
        <v>11100000</v>
      </c>
      <c r="AJ47" s="22">
        <v>42668700</v>
      </c>
      <c r="AK47" s="22">
        <v>27000000</v>
      </c>
      <c r="AL47" s="22">
        <v>14500000</v>
      </c>
      <c r="AM47" s="22">
        <v>85205000</v>
      </c>
      <c r="AN47" s="22">
        <v>1657509050</v>
      </c>
      <c r="AO47" s="22">
        <v>4800000</v>
      </c>
      <c r="AP47" s="22">
        <v>30000000</v>
      </c>
      <c r="AQ47" s="22">
        <v>264183150</v>
      </c>
      <c r="AR47" s="22">
        <v>10000000</v>
      </c>
      <c r="AS47" s="22">
        <v>554697260</v>
      </c>
      <c r="AT47" s="22">
        <v>1000000</v>
      </c>
      <c r="AU47" s="22">
        <v>298907000</v>
      </c>
      <c r="AV47" s="22">
        <v>10000000</v>
      </c>
      <c r="AW47" s="22">
        <v>24371000</v>
      </c>
      <c r="AX47" s="22">
        <v>0</v>
      </c>
      <c r="AY47" s="22">
        <v>12458875</v>
      </c>
      <c r="AZ47" s="22">
        <v>610806322</v>
      </c>
      <c r="BA47" s="22">
        <v>21885000</v>
      </c>
      <c r="BB47" s="22">
        <v>0</v>
      </c>
      <c r="BC47" s="22">
        <v>50000000</v>
      </c>
      <c r="BD47" s="22">
        <v>0</v>
      </c>
      <c r="BE47" s="22">
        <v>0</v>
      </c>
      <c r="BF47" s="22">
        <f t="shared" si="7"/>
        <v>12666258895</v>
      </c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</row>
    <row r="48" spans="1:114" s="9" customFormat="1" ht="11.25">
      <c r="A48" s="13" t="s">
        <v>499</v>
      </c>
      <c r="B48" s="14" t="s">
        <v>500</v>
      </c>
      <c r="C48" s="21">
        <f t="shared" si="0"/>
        <v>10691023691</v>
      </c>
      <c r="D48" s="21">
        <v>130048925</v>
      </c>
      <c r="E48" s="21">
        <f t="shared" si="1"/>
        <v>630799561</v>
      </c>
      <c r="F48" s="21">
        <v>184328106</v>
      </c>
      <c r="G48" s="21">
        <v>366980321</v>
      </c>
      <c r="H48" s="21">
        <v>0</v>
      </c>
      <c r="I48" s="21">
        <v>5614375</v>
      </c>
      <c r="J48" s="21">
        <v>73876759</v>
      </c>
      <c r="K48" s="21">
        <f t="shared" si="2"/>
        <v>2299256045</v>
      </c>
      <c r="L48" s="21">
        <v>1202510719</v>
      </c>
      <c r="M48" s="21">
        <v>1096745326</v>
      </c>
      <c r="N48" s="21">
        <f t="shared" si="3"/>
        <v>7630919160</v>
      </c>
      <c r="O48" s="21">
        <v>4862828160</v>
      </c>
      <c r="P48" s="21">
        <v>2768091000</v>
      </c>
      <c r="Q48" s="21">
        <f t="shared" si="4"/>
        <v>0</v>
      </c>
      <c r="R48" s="21">
        <v>0</v>
      </c>
      <c r="S48" s="21">
        <v>0</v>
      </c>
      <c r="T48" s="21">
        <v>834613873</v>
      </c>
      <c r="U48" s="21">
        <f t="shared" si="5"/>
        <v>6754396178</v>
      </c>
      <c r="V48" s="21">
        <v>0</v>
      </c>
      <c r="W48" s="21">
        <v>4775440670</v>
      </c>
      <c r="X48" s="21">
        <v>610633196</v>
      </c>
      <c r="Y48" s="21">
        <v>260716246</v>
      </c>
      <c r="Z48" s="21">
        <v>101686300</v>
      </c>
      <c r="AA48" s="21">
        <v>421084457</v>
      </c>
      <c r="AB48" s="21">
        <v>18144000</v>
      </c>
      <c r="AC48" s="21">
        <v>35095000</v>
      </c>
      <c r="AD48" s="21">
        <v>0</v>
      </c>
      <c r="AE48" s="21">
        <v>353989835</v>
      </c>
      <c r="AF48" s="21">
        <v>177606474</v>
      </c>
      <c r="AG48" s="21">
        <v>834613873</v>
      </c>
      <c r="AH48" s="21">
        <f t="shared" si="6"/>
        <v>3928239050</v>
      </c>
      <c r="AI48" s="21">
        <v>103805585</v>
      </c>
      <c r="AJ48" s="21">
        <v>177500000</v>
      </c>
      <c r="AK48" s="21">
        <v>35921366</v>
      </c>
      <c r="AL48" s="21">
        <v>0</v>
      </c>
      <c r="AM48" s="21">
        <v>108762337</v>
      </c>
      <c r="AN48" s="21">
        <v>1263236055</v>
      </c>
      <c r="AO48" s="21">
        <v>0</v>
      </c>
      <c r="AP48" s="21">
        <v>19988000</v>
      </c>
      <c r="AQ48" s="21">
        <v>166480000</v>
      </c>
      <c r="AR48" s="21">
        <v>0</v>
      </c>
      <c r="AS48" s="21">
        <v>331186440</v>
      </c>
      <c r="AT48" s="21">
        <v>0</v>
      </c>
      <c r="AU48" s="21">
        <v>216972901</v>
      </c>
      <c r="AV48" s="21">
        <v>189074000</v>
      </c>
      <c r="AW48" s="21">
        <v>400943075</v>
      </c>
      <c r="AX48" s="21">
        <v>118408295</v>
      </c>
      <c r="AY48" s="21">
        <v>3500000</v>
      </c>
      <c r="AZ48" s="21">
        <v>782530996</v>
      </c>
      <c r="BA48" s="21">
        <v>0</v>
      </c>
      <c r="BB48" s="21">
        <v>9930000</v>
      </c>
      <c r="BC48" s="21">
        <v>0</v>
      </c>
      <c r="BD48" s="21">
        <v>0</v>
      </c>
      <c r="BE48" s="21">
        <v>834613873</v>
      </c>
      <c r="BF48" s="21">
        <f t="shared" si="7"/>
        <v>10682635228</v>
      </c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</row>
    <row r="49" spans="1:114" s="9" customFormat="1" ht="11.25">
      <c r="A49" s="15" t="s">
        <v>501</v>
      </c>
      <c r="B49" s="16" t="s">
        <v>488</v>
      </c>
      <c r="C49" s="22">
        <f t="shared" si="0"/>
        <v>9160953991</v>
      </c>
      <c r="D49" s="22">
        <v>27052273</v>
      </c>
      <c r="E49" s="22">
        <f t="shared" si="1"/>
        <v>1563337450</v>
      </c>
      <c r="F49" s="22">
        <v>186147299</v>
      </c>
      <c r="G49" s="22">
        <v>1017907074</v>
      </c>
      <c r="H49" s="22">
        <v>18000000</v>
      </c>
      <c r="I49" s="22">
        <v>0</v>
      </c>
      <c r="J49" s="22">
        <v>341283077</v>
      </c>
      <c r="K49" s="22">
        <f t="shared" si="2"/>
        <v>1072160688</v>
      </c>
      <c r="L49" s="22">
        <v>1053813164</v>
      </c>
      <c r="M49" s="22">
        <v>18347524</v>
      </c>
      <c r="N49" s="22">
        <f t="shared" si="3"/>
        <v>6104235580</v>
      </c>
      <c r="O49" s="22">
        <v>3355502580</v>
      </c>
      <c r="P49" s="22">
        <v>2748733000</v>
      </c>
      <c r="Q49" s="22">
        <f t="shared" si="4"/>
        <v>394168000</v>
      </c>
      <c r="R49" s="22">
        <v>394168000</v>
      </c>
      <c r="S49" s="22">
        <v>0</v>
      </c>
      <c r="T49" s="22">
        <v>606914362</v>
      </c>
      <c r="U49" s="22">
        <f t="shared" si="5"/>
        <v>5912185493.6</v>
      </c>
      <c r="V49" s="22">
        <v>0</v>
      </c>
      <c r="W49" s="22">
        <v>3349596653</v>
      </c>
      <c r="X49" s="22">
        <v>1058809085</v>
      </c>
      <c r="Y49" s="22">
        <v>207675750</v>
      </c>
      <c r="Z49" s="22">
        <v>46621000</v>
      </c>
      <c r="AA49" s="22">
        <v>417260000</v>
      </c>
      <c r="AB49" s="22">
        <v>613413960</v>
      </c>
      <c r="AC49" s="22">
        <v>6837945.6</v>
      </c>
      <c r="AD49" s="22">
        <v>0</v>
      </c>
      <c r="AE49" s="22">
        <v>209971100</v>
      </c>
      <c r="AF49" s="22">
        <v>2000000</v>
      </c>
      <c r="AG49" s="22">
        <v>0</v>
      </c>
      <c r="AH49" s="22">
        <f t="shared" si="6"/>
        <v>3168231150</v>
      </c>
      <c r="AI49" s="22">
        <v>6000000</v>
      </c>
      <c r="AJ49" s="22">
        <v>18000000</v>
      </c>
      <c r="AK49" s="22">
        <v>39000000</v>
      </c>
      <c r="AL49" s="22">
        <v>0</v>
      </c>
      <c r="AM49" s="22">
        <v>98567000</v>
      </c>
      <c r="AN49" s="22">
        <v>1205000000</v>
      </c>
      <c r="AO49" s="22">
        <v>0</v>
      </c>
      <c r="AP49" s="22">
        <v>25000000</v>
      </c>
      <c r="AQ49" s="22">
        <v>931975000</v>
      </c>
      <c r="AR49" s="22">
        <v>19932900</v>
      </c>
      <c r="AS49" s="22">
        <v>244192000</v>
      </c>
      <c r="AT49" s="22">
        <v>0</v>
      </c>
      <c r="AU49" s="22">
        <v>191638000</v>
      </c>
      <c r="AV49" s="22">
        <v>19000000</v>
      </c>
      <c r="AW49" s="22">
        <v>17000000</v>
      </c>
      <c r="AX49" s="22">
        <v>64857000</v>
      </c>
      <c r="AY49" s="22">
        <v>4500000</v>
      </c>
      <c r="AZ49" s="22">
        <v>279569250</v>
      </c>
      <c r="BA49" s="22">
        <v>4000000</v>
      </c>
      <c r="BB49" s="22">
        <v>0</v>
      </c>
      <c r="BC49" s="22">
        <v>0</v>
      </c>
      <c r="BD49" s="22">
        <v>0</v>
      </c>
      <c r="BE49" s="22">
        <v>0</v>
      </c>
      <c r="BF49" s="22">
        <f t="shared" si="7"/>
        <v>9080416643.6</v>
      </c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</row>
    <row r="50" spans="1:114" s="9" customFormat="1" ht="11.25">
      <c r="A50" s="11" t="s">
        <v>502</v>
      </c>
      <c r="B50" s="12" t="s">
        <v>503</v>
      </c>
      <c r="C50" s="20">
        <f t="shared" si="0"/>
        <v>267935942800</v>
      </c>
      <c r="D50" s="20">
        <v>41067352879</v>
      </c>
      <c r="E50" s="20">
        <f t="shared" si="1"/>
        <v>89677852301</v>
      </c>
      <c r="F50" s="20">
        <v>67531842395</v>
      </c>
      <c r="G50" s="20">
        <v>16210091793</v>
      </c>
      <c r="H50" s="20">
        <v>1444399625</v>
      </c>
      <c r="I50" s="20">
        <v>730962733</v>
      </c>
      <c r="J50" s="20">
        <v>3760555755</v>
      </c>
      <c r="K50" s="20">
        <f t="shared" si="2"/>
        <v>70107879315</v>
      </c>
      <c r="L50" s="20">
        <v>51013242145</v>
      </c>
      <c r="M50" s="20">
        <v>19094637170</v>
      </c>
      <c r="N50" s="20">
        <f t="shared" si="3"/>
        <v>67082858305</v>
      </c>
      <c r="O50" s="20">
        <v>22370093305</v>
      </c>
      <c r="P50" s="20">
        <v>44712765000</v>
      </c>
      <c r="Q50" s="20">
        <f t="shared" si="4"/>
        <v>0</v>
      </c>
      <c r="R50" s="20">
        <v>0</v>
      </c>
      <c r="S50" s="20">
        <v>0</v>
      </c>
      <c r="T50" s="20">
        <v>3689590320</v>
      </c>
      <c r="U50" s="20">
        <f t="shared" si="5"/>
        <v>96298316226</v>
      </c>
      <c r="V50" s="20">
        <v>0</v>
      </c>
      <c r="W50" s="20">
        <v>19459365645</v>
      </c>
      <c r="X50" s="20">
        <v>19286443434</v>
      </c>
      <c r="Y50" s="20">
        <v>4024127869</v>
      </c>
      <c r="Z50" s="20">
        <v>3504713825</v>
      </c>
      <c r="AA50" s="20">
        <v>19696866937</v>
      </c>
      <c r="AB50" s="20">
        <v>35999999</v>
      </c>
      <c r="AC50" s="20">
        <v>23861002448</v>
      </c>
      <c r="AD50" s="20">
        <v>0</v>
      </c>
      <c r="AE50" s="20">
        <v>6429796069</v>
      </c>
      <c r="AF50" s="20">
        <v>0</v>
      </c>
      <c r="AG50" s="20">
        <v>0</v>
      </c>
      <c r="AH50" s="20">
        <f t="shared" si="6"/>
        <v>127408695060</v>
      </c>
      <c r="AI50" s="20">
        <v>2349253254</v>
      </c>
      <c r="AJ50" s="20">
        <v>4800137432</v>
      </c>
      <c r="AK50" s="20">
        <v>9730774797</v>
      </c>
      <c r="AL50" s="20">
        <v>186154500</v>
      </c>
      <c r="AM50" s="20">
        <v>2151882090</v>
      </c>
      <c r="AN50" s="20">
        <v>32114813769</v>
      </c>
      <c r="AO50" s="20">
        <v>970338050</v>
      </c>
      <c r="AP50" s="20">
        <v>758493160</v>
      </c>
      <c r="AQ50" s="20">
        <v>1877991050</v>
      </c>
      <c r="AR50" s="20">
        <v>1896440260</v>
      </c>
      <c r="AS50" s="20">
        <v>3625393200</v>
      </c>
      <c r="AT50" s="20">
        <v>150109500</v>
      </c>
      <c r="AU50" s="20">
        <v>2227082105</v>
      </c>
      <c r="AV50" s="20">
        <v>7464239894</v>
      </c>
      <c r="AW50" s="20">
        <v>432990000</v>
      </c>
      <c r="AX50" s="20">
        <v>2047872685</v>
      </c>
      <c r="AY50" s="20">
        <v>132736700</v>
      </c>
      <c r="AZ50" s="20">
        <v>16156354112</v>
      </c>
      <c r="BA50" s="20">
        <v>760997250</v>
      </c>
      <c r="BB50" s="20">
        <v>345872200</v>
      </c>
      <c r="BC50" s="20">
        <v>37228769052</v>
      </c>
      <c r="BD50" s="20">
        <v>0</v>
      </c>
      <c r="BE50" s="20">
        <v>0</v>
      </c>
      <c r="BF50" s="20">
        <f t="shared" si="7"/>
        <v>223707011286</v>
      </c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</row>
    <row r="51" spans="1:114" s="9" customFormat="1" ht="11.25">
      <c r="A51" s="13" t="s">
        <v>504</v>
      </c>
      <c r="B51" s="14" t="s">
        <v>505</v>
      </c>
      <c r="C51" s="21">
        <f t="shared" si="0"/>
        <v>93916168000</v>
      </c>
      <c r="D51" s="21">
        <v>5803356370</v>
      </c>
      <c r="E51" s="21">
        <f t="shared" si="1"/>
        <v>3066494670</v>
      </c>
      <c r="F51" s="21">
        <v>587253100</v>
      </c>
      <c r="G51" s="21">
        <v>1611448720</v>
      </c>
      <c r="H51" s="21">
        <v>61565400</v>
      </c>
      <c r="I51" s="21">
        <v>0</v>
      </c>
      <c r="J51" s="21">
        <v>806227450</v>
      </c>
      <c r="K51" s="21">
        <f t="shared" si="2"/>
        <v>28700772660</v>
      </c>
      <c r="L51" s="21">
        <v>23680851830</v>
      </c>
      <c r="M51" s="21">
        <v>5019920830</v>
      </c>
      <c r="N51" s="21">
        <f t="shared" si="3"/>
        <v>56345544300</v>
      </c>
      <c r="O51" s="21">
        <v>29626745800</v>
      </c>
      <c r="P51" s="21">
        <v>26718798500</v>
      </c>
      <c r="Q51" s="21">
        <f t="shared" si="4"/>
        <v>0</v>
      </c>
      <c r="R51" s="21">
        <v>0</v>
      </c>
      <c r="S51" s="21">
        <v>0</v>
      </c>
      <c r="T51" s="21">
        <v>5780256320</v>
      </c>
      <c r="U51" s="21">
        <f t="shared" si="5"/>
        <v>43486088990</v>
      </c>
      <c r="V51" s="21">
        <v>0</v>
      </c>
      <c r="W51" s="21">
        <v>28246016120</v>
      </c>
      <c r="X51" s="21">
        <v>4902548660</v>
      </c>
      <c r="Y51" s="21">
        <v>974914520</v>
      </c>
      <c r="Z51" s="21">
        <v>950524000</v>
      </c>
      <c r="AA51" s="21">
        <v>4916542440</v>
      </c>
      <c r="AB51" s="21">
        <v>45000000</v>
      </c>
      <c r="AC51" s="21">
        <v>1386073250</v>
      </c>
      <c r="AD51" s="21">
        <v>0</v>
      </c>
      <c r="AE51" s="21">
        <v>2003575000</v>
      </c>
      <c r="AF51" s="21">
        <v>60895000</v>
      </c>
      <c r="AG51" s="21">
        <v>5780256360</v>
      </c>
      <c r="AH51" s="21">
        <f t="shared" si="6"/>
        <v>43250149840</v>
      </c>
      <c r="AI51" s="21">
        <v>487792000</v>
      </c>
      <c r="AJ51" s="21">
        <v>2820671790</v>
      </c>
      <c r="AK51" s="21">
        <v>333495000</v>
      </c>
      <c r="AL51" s="21">
        <v>288436000</v>
      </c>
      <c r="AM51" s="21">
        <v>1057733640</v>
      </c>
      <c r="AN51" s="21">
        <v>13619533320</v>
      </c>
      <c r="AO51" s="21">
        <v>129765000</v>
      </c>
      <c r="AP51" s="21">
        <v>149800000</v>
      </c>
      <c r="AQ51" s="21">
        <v>6874682350</v>
      </c>
      <c r="AR51" s="21">
        <v>1079804500</v>
      </c>
      <c r="AS51" s="21">
        <v>5309994000</v>
      </c>
      <c r="AT51" s="21">
        <v>0</v>
      </c>
      <c r="AU51" s="21">
        <v>1377858500</v>
      </c>
      <c r="AV51" s="21">
        <v>526949500</v>
      </c>
      <c r="AW51" s="21">
        <v>383584000</v>
      </c>
      <c r="AX51" s="21">
        <v>2453256610</v>
      </c>
      <c r="AY51" s="21">
        <v>180060000</v>
      </c>
      <c r="AZ51" s="21">
        <v>4608705630</v>
      </c>
      <c r="BA51" s="21">
        <v>227694000</v>
      </c>
      <c r="BB51" s="21">
        <v>153834000</v>
      </c>
      <c r="BC51" s="21">
        <v>1186500000</v>
      </c>
      <c r="BD51" s="21">
        <v>0</v>
      </c>
      <c r="BE51" s="21">
        <v>0</v>
      </c>
      <c r="BF51" s="21">
        <f t="shared" si="7"/>
        <v>86736238830</v>
      </c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</row>
    <row r="52" spans="1:114" s="9" customFormat="1" ht="11.25">
      <c r="A52" s="15" t="s">
        <v>506</v>
      </c>
      <c r="B52" s="16" t="s">
        <v>507</v>
      </c>
      <c r="C52" s="22">
        <f t="shared" si="0"/>
        <v>42416943600</v>
      </c>
      <c r="D52" s="22">
        <v>486030560</v>
      </c>
      <c r="E52" s="22">
        <f t="shared" si="1"/>
        <v>1178465800</v>
      </c>
      <c r="F52" s="22">
        <v>239785340</v>
      </c>
      <c r="G52" s="22">
        <v>693319140</v>
      </c>
      <c r="H52" s="22">
        <v>0</v>
      </c>
      <c r="I52" s="22">
        <v>0</v>
      </c>
      <c r="J52" s="22">
        <v>245361320</v>
      </c>
      <c r="K52" s="22">
        <f t="shared" si="2"/>
        <v>8125307280</v>
      </c>
      <c r="L52" s="22">
        <v>7237495030</v>
      </c>
      <c r="M52" s="22">
        <v>887812250</v>
      </c>
      <c r="N52" s="22">
        <f t="shared" si="3"/>
        <v>32627139960</v>
      </c>
      <c r="O52" s="22">
        <v>15880302840</v>
      </c>
      <c r="P52" s="22">
        <v>16746837120</v>
      </c>
      <c r="Q52" s="22">
        <f t="shared" si="4"/>
        <v>0</v>
      </c>
      <c r="R52" s="22">
        <v>0</v>
      </c>
      <c r="S52" s="22">
        <v>0</v>
      </c>
      <c r="T52" s="22">
        <v>2938612280</v>
      </c>
      <c r="U52" s="22">
        <f t="shared" si="5"/>
        <v>23380766730</v>
      </c>
      <c r="V52" s="22">
        <v>0</v>
      </c>
      <c r="W52" s="22">
        <v>14922098260</v>
      </c>
      <c r="X52" s="22">
        <v>4980811370</v>
      </c>
      <c r="Y52" s="22">
        <v>583233000</v>
      </c>
      <c r="Z52" s="22">
        <v>673646800</v>
      </c>
      <c r="AA52" s="22">
        <v>1530616000</v>
      </c>
      <c r="AB52" s="22">
        <v>27691300</v>
      </c>
      <c r="AC52" s="22">
        <v>50000000</v>
      </c>
      <c r="AD52" s="22">
        <v>0</v>
      </c>
      <c r="AE52" s="22">
        <v>612670000</v>
      </c>
      <c r="AF52" s="22">
        <v>0</v>
      </c>
      <c r="AG52" s="22">
        <v>2938612000</v>
      </c>
      <c r="AH52" s="22">
        <f t="shared" si="6"/>
        <v>18812326300</v>
      </c>
      <c r="AI52" s="22">
        <v>155126300</v>
      </c>
      <c r="AJ52" s="22">
        <v>1767198570</v>
      </c>
      <c r="AK52" s="22">
        <v>49711000</v>
      </c>
      <c r="AL52" s="22">
        <v>45000000</v>
      </c>
      <c r="AM52" s="22">
        <v>366125000</v>
      </c>
      <c r="AN52" s="22">
        <v>6717081930</v>
      </c>
      <c r="AO52" s="22">
        <v>59972000</v>
      </c>
      <c r="AP52" s="22">
        <v>15000000</v>
      </c>
      <c r="AQ52" s="22">
        <v>2560988500</v>
      </c>
      <c r="AR52" s="22">
        <v>340641000</v>
      </c>
      <c r="AS52" s="22">
        <v>2700170000</v>
      </c>
      <c r="AT52" s="22">
        <v>70000000</v>
      </c>
      <c r="AU52" s="22">
        <v>1065673300</v>
      </c>
      <c r="AV52" s="22">
        <v>339417500</v>
      </c>
      <c r="AW52" s="22">
        <v>74975000</v>
      </c>
      <c r="AX52" s="22">
        <v>1042326450</v>
      </c>
      <c r="AY52" s="22">
        <v>50000000</v>
      </c>
      <c r="AZ52" s="22">
        <v>1348919750</v>
      </c>
      <c r="BA52" s="22">
        <v>0</v>
      </c>
      <c r="BB52" s="22">
        <v>44000000</v>
      </c>
      <c r="BC52" s="22">
        <v>0</v>
      </c>
      <c r="BD52" s="22">
        <v>0</v>
      </c>
      <c r="BE52" s="22">
        <v>2938612290</v>
      </c>
      <c r="BF52" s="22">
        <f t="shared" si="7"/>
        <v>42193093030</v>
      </c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</row>
    <row r="53" spans="1:114" s="9" customFormat="1" ht="11.25">
      <c r="A53" s="13" t="s">
        <v>508</v>
      </c>
      <c r="B53" s="14" t="s">
        <v>509</v>
      </c>
      <c r="C53" s="21">
        <f t="shared" si="0"/>
        <v>49639832460</v>
      </c>
      <c r="D53" s="21">
        <v>1507878300</v>
      </c>
      <c r="E53" s="21">
        <f t="shared" si="1"/>
        <v>913229800</v>
      </c>
      <c r="F53" s="21">
        <v>269665580</v>
      </c>
      <c r="G53" s="21">
        <v>616092420</v>
      </c>
      <c r="H53" s="21">
        <v>0</v>
      </c>
      <c r="I53" s="21">
        <v>24844200</v>
      </c>
      <c r="J53" s="21">
        <v>2627600</v>
      </c>
      <c r="K53" s="21">
        <f t="shared" si="2"/>
        <v>8007871000</v>
      </c>
      <c r="L53" s="21">
        <v>7076844240</v>
      </c>
      <c r="M53" s="21">
        <v>931026760</v>
      </c>
      <c r="N53" s="21">
        <f t="shared" si="3"/>
        <v>37843515360</v>
      </c>
      <c r="O53" s="21">
        <v>18463654810</v>
      </c>
      <c r="P53" s="21">
        <v>19379860550</v>
      </c>
      <c r="Q53" s="21">
        <f t="shared" si="4"/>
        <v>1367338000</v>
      </c>
      <c r="R53" s="21">
        <v>1367338000</v>
      </c>
      <c r="S53" s="21">
        <v>0</v>
      </c>
      <c r="T53" s="21">
        <v>3148705530</v>
      </c>
      <c r="U53" s="21">
        <f t="shared" si="5"/>
        <v>22591185000</v>
      </c>
      <c r="V53" s="21">
        <v>0</v>
      </c>
      <c r="W53" s="21">
        <v>16927980690</v>
      </c>
      <c r="X53" s="21">
        <v>2697277290</v>
      </c>
      <c r="Y53" s="21">
        <v>564732260</v>
      </c>
      <c r="Z53" s="21">
        <v>564967500</v>
      </c>
      <c r="AA53" s="21">
        <v>1836227260</v>
      </c>
      <c r="AB53" s="21">
        <v>0</v>
      </c>
      <c r="AC53" s="21">
        <v>0</v>
      </c>
      <c r="AD53" s="21">
        <v>0</v>
      </c>
      <c r="AE53" s="21">
        <v>0</v>
      </c>
      <c r="AF53" s="21">
        <v>0</v>
      </c>
      <c r="AG53" s="21">
        <v>3148706000</v>
      </c>
      <c r="AH53" s="21">
        <f t="shared" si="6"/>
        <v>24040511000</v>
      </c>
      <c r="AI53" s="21">
        <v>363975000</v>
      </c>
      <c r="AJ53" s="21">
        <v>1159855300</v>
      </c>
      <c r="AK53" s="21">
        <v>148937000</v>
      </c>
      <c r="AL53" s="21">
        <v>25000000</v>
      </c>
      <c r="AM53" s="21">
        <v>467404000</v>
      </c>
      <c r="AN53" s="21">
        <v>13787547330</v>
      </c>
      <c r="AO53" s="21">
        <v>42000000</v>
      </c>
      <c r="AP53" s="21">
        <v>0</v>
      </c>
      <c r="AQ53" s="21">
        <v>432957520</v>
      </c>
      <c r="AR53" s="21">
        <v>1158129000</v>
      </c>
      <c r="AS53" s="21">
        <v>2819643800</v>
      </c>
      <c r="AT53" s="21">
        <v>20000000</v>
      </c>
      <c r="AU53" s="21">
        <v>795523250</v>
      </c>
      <c r="AV53" s="21">
        <v>313399000</v>
      </c>
      <c r="AW53" s="21">
        <v>0</v>
      </c>
      <c r="AX53" s="21">
        <v>274177500</v>
      </c>
      <c r="AY53" s="21">
        <v>150000000</v>
      </c>
      <c r="AZ53" s="21">
        <v>1996962300</v>
      </c>
      <c r="BA53" s="21">
        <v>85000000</v>
      </c>
      <c r="BB53" s="21">
        <v>0</v>
      </c>
      <c r="BC53" s="21">
        <v>0</v>
      </c>
      <c r="BD53" s="21">
        <v>0</v>
      </c>
      <c r="BE53" s="21">
        <v>0</v>
      </c>
      <c r="BF53" s="21">
        <f t="shared" si="7"/>
        <v>46631696000</v>
      </c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</row>
    <row r="54" spans="1:114" s="9" customFormat="1" ht="11.25">
      <c r="A54" s="15" t="s">
        <v>510</v>
      </c>
      <c r="B54" s="16" t="s">
        <v>511</v>
      </c>
      <c r="C54" s="22">
        <f t="shared" si="0"/>
        <v>80401377740</v>
      </c>
      <c r="D54" s="22">
        <v>1939906840</v>
      </c>
      <c r="E54" s="22">
        <f t="shared" si="1"/>
        <v>2020564470</v>
      </c>
      <c r="F54" s="22">
        <v>104995160</v>
      </c>
      <c r="G54" s="22">
        <v>1488661560</v>
      </c>
      <c r="H54" s="22">
        <v>22093750</v>
      </c>
      <c r="I54" s="22">
        <v>102375120</v>
      </c>
      <c r="J54" s="22">
        <v>302438880</v>
      </c>
      <c r="K54" s="22">
        <f t="shared" si="2"/>
        <v>14449741260</v>
      </c>
      <c r="L54" s="22">
        <v>12597854770</v>
      </c>
      <c r="M54" s="22">
        <v>1851886490</v>
      </c>
      <c r="N54" s="22">
        <f t="shared" si="3"/>
        <v>56667568210</v>
      </c>
      <c r="O54" s="22">
        <v>28333254210</v>
      </c>
      <c r="P54" s="22">
        <v>28334314000</v>
      </c>
      <c r="Q54" s="22">
        <f t="shared" si="4"/>
        <v>5323596960</v>
      </c>
      <c r="R54" s="22">
        <v>5323596960</v>
      </c>
      <c r="S54" s="22">
        <v>0</v>
      </c>
      <c r="T54" s="22">
        <v>5170917880</v>
      </c>
      <c r="U54" s="22">
        <f t="shared" si="5"/>
        <v>38636783210</v>
      </c>
      <c r="V54" s="22">
        <v>0</v>
      </c>
      <c r="W54" s="22">
        <v>27158692040</v>
      </c>
      <c r="X54" s="22">
        <v>5063322060</v>
      </c>
      <c r="Y54" s="22">
        <v>692337970</v>
      </c>
      <c r="Z54" s="22">
        <v>669958200</v>
      </c>
      <c r="AA54" s="22">
        <v>3022977780</v>
      </c>
      <c r="AB54" s="22">
        <v>16500000</v>
      </c>
      <c r="AC54" s="22">
        <v>0</v>
      </c>
      <c r="AD54" s="22">
        <v>0</v>
      </c>
      <c r="AE54" s="22">
        <v>1922121160</v>
      </c>
      <c r="AF54" s="22">
        <v>90874000</v>
      </c>
      <c r="AG54" s="22">
        <v>5170917920</v>
      </c>
      <c r="AH54" s="22">
        <f t="shared" si="6"/>
        <v>39586752680</v>
      </c>
      <c r="AI54" s="22">
        <v>167048000</v>
      </c>
      <c r="AJ54" s="22">
        <v>1316015370</v>
      </c>
      <c r="AK54" s="22">
        <v>736997570</v>
      </c>
      <c r="AL54" s="22">
        <v>149910000</v>
      </c>
      <c r="AM54" s="22">
        <v>1600052720</v>
      </c>
      <c r="AN54" s="22">
        <v>15577281680</v>
      </c>
      <c r="AO54" s="22">
        <v>0</v>
      </c>
      <c r="AP54" s="22">
        <v>121504000</v>
      </c>
      <c r="AQ54" s="22">
        <v>5338655840</v>
      </c>
      <c r="AR54" s="22">
        <v>1730667000</v>
      </c>
      <c r="AS54" s="22">
        <v>4496153000</v>
      </c>
      <c r="AT54" s="22">
        <v>25000000</v>
      </c>
      <c r="AU54" s="22">
        <v>972747200</v>
      </c>
      <c r="AV54" s="22">
        <v>1071954400</v>
      </c>
      <c r="AW54" s="22">
        <v>250000000</v>
      </c>
      <c r="AX54" s="22">
        <v>682276500</v>
      </c>
      <c r="AY54" s="22">
        <v>50000000</v>
      </c>
      <c r="AZ54" s="22">
        <v>5128049400</v>
      </c>
      <c r="BA54" s="22">
        <v>55800000</v>
      </c>
      <c r="BB54" s="22">
        <v>65000000</v>
      </c>
      <c r="BC54" s="22">
        <v>51640000</v>
      </c>
      <c r="BD54" s="22">
        <v>0</v>
      </c>
      <c r="BE54" s="22">
        <v>0</v>
      </c>
      <c r="BF54" s="22">
        <f t="shared" si="7"/>
        <v>78223535890</v>
      </c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</row>
    <row r="55" spans="1:114" s="9" customFormat="1" ht="11.25">
      <c r="A55" s="13" t="s">
        <v>512</v>
      </c>
      <c r="B55" s="14" t="s">
        <v>513</v>
      </c>
      <c r="C55" s="21">
        <f t="shared" si="0"/>
        <v>58322931550</v>
      </c>
      <c r="D55" s="21">
        <v>1819763810</v>
      </c>
      <c r="E55" s="21">
        <f t="shared" si="1"/>
        <v>4146072340</v>
      </c>
      <c r="F55" s="21">
        <v>2021223190</v>
      </c>
      <c r="G55" s="21">
        <v>1524758210</v>
      </c>
      <c r="H55" s="21">
        <v>100000000</v>
      </c>
      <c r="I55" s="21">
        <v>10128450</v>
      </c>
      <c r="J55" s="21">
        <v>489962490</v>
      </c>
      <c r="K55" s="21">
        <f t="shared" si="2"/>
        <v>7473563350</v>
      </c>
      <c r="L55" s="21">
        <v>5065660510</v>
      </c>
      <c r="M55" s="21">
        <v>2407902840</v>
      </c>
      <c r="N55" s="21">
        <f t="shared" si="3"/>
        <v>44883532050</v>
      </c>
      <c r="O55" s="21">
        <v>21399074060</v>
      </c>
      <c r="P55" s="21">
        <v>23484457990</v>
      </c>
      <c r="Q55" s="21">
        <f t="shared" si="4"/>
        <v>0</v>
      </c>
      <c r="R55" s="21">
        <v>0</v>
      </c>
      <c r="S55" s="21">
        <v>0</v>
      </c>
      <c r="T55" s="21">
        <v>3257387840</v>
      </c>
      <c r="U55" s="21">
        <f t="shared" si="5"/>
        <v>29022263840</v>
      </c>
      <c r="V55" s="21">
        <v>0</v>
      </c>
      <c r="W55" s="21">
        <v>20349490340</v>
      </c>
      <c r="X55" s="21">
        <v>4338265630</v>
      </c>
      <c r="Y55" s="21">
        <v>589846410</v>
      </c>
      <c r="Z55" s="21">
        <v>745416000</v>
      </c>
      <c r="AA55" s="21">
        <v>1238980150</v>
      </c>
      <c r="AB55" s="21">
        <v>65000000</v>
      </c>
      <c r="AC55" s="21">
        <v>625020000</v>
      </c>
      <c r="AD55" s="21">
        <v>0</v>
      </c>
      <c r="AE55" s="21">
        <v>1070245310</v>
      </c>
      <c r="AF55" s="21">
        <v>0</v>
      </c>
      <c r="AG55" s="21">
        <v>3257387840</v>
      </c>
      <c r="AH55" s="21">
        <f t="shared" si="6"/>
        <v>25785900250</v>
      </c>
      <c r="AI55" s="21">
        <v>235824000</v>
      </c>
      <c r="AJ55" s="21">
        <v>1308648700</v>
      </c>
      <c r="AK55" s="21">
        <v>358274200</v>
      </c>
      <c r="AL55" s="21">
        <v>53938780</v>
      </c>
      <c r="AM55" s="21">
        <v>274483910</v>
      </c>
      <c r="AN55" s="21">
        <v>13773159990</v>
      </c>
      <c r="AO55" s="21">
        <v>398856100</v>
      </c>
      <c r="AP55" s="21">
        <v>49644750</v>
      </c>
      <c r="AQ55" s="21">
        <v>1029386790</v>
      </c>
      <c r="AR55" s="21">
        <v>446770360</v>
      </c>
      <c r="AS55" s="21">
        <v>2277867520</v>
      </c>
      <c r="AT55" s="21">
        <v>0</v>
      </c>
      <c r="AU55" s="21">
        <v>783691570</v>
      </c>
      <c r="AV55" s="21">
        <v>486389000</v>
      </c>
      <c r="AW55" s="21">
        <v>0</v>
      </c>
      <c r="AX55" s="21">
        <v>400448240</v>
      </c>
      <c r="AY55" s="21">
        <v>20843000</v>
      </c>
      <c r="AZ55" s="21">
        <v>2774669340</v>
      </c>
      <c r="BA55" s="21">
        <v>102215000</v>
      </c>
      <c r="BB55" s="21">
        <v>60789000</v>
      </c>
      <c r="BC55" s="21">
        <v>950000000</v>
      </c>
      <c r="BD55" s="21">
        <v>0</v>
      </c>
      <c r="BE55" s="21">
        <v>0</v>
      </c>
      <c r="BF55" s="21">
        <f t="shared" si="7"/>
        <v>54808164090</v>
      </c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</row>
    <row r="56" spans="1:114" s="9" customFormat="1" ht="11.25">
      <c r="A56" s="15" t="s">
        <v>514</v>
      </c>
      <c r="B56" s="16" t="s">
        <v>515</v>
      </c>
      <c r="C56" s="22">
        <f t="shared" si="0"/>
        <v>41731502140</v>
      </c>
      <c r="D56" s="22">
        <v>1346637570</v>
      </c>
      <c r="E56" s="22">
        <f t="shared" si="1"/>
        <v>7235909500</v>
      </c>
      <c r="F56" s="22">
        <v>2445733700</v>
      </c>
      <c r="G56" s="22">
        <v>4562100960</v>
      </c>
      <c r="H56" s="22">
        <v>30924000</v>
      </c>
      <c r="I56" s="22">
        <v>17914000</v>
      </c>
      <c r="J56" s="22">
        <v>179236840</v>
      </c>
      <c r="K56" s="22">
        <f t="shared" si="2"/>
        <v>5901657790</v>
      </c>
      <c r="L56" s="22">
        <v>5357938760</v>
      </c>
      <c r="M56" s="22">
        <v>543719030</v>
      </c>
      <c r="N56" s="22">
        <f t="shared" si="3"/>
        <v>27226741890</v>
      </c>
      <c r="O56" s="22">
        <v>17773903430</v>
      </c>
      <c r="P56" s="22">
        <v>9452838460</v>
      </c>
      <c r="Q56" s="22">
        <f t="shared" si="4"/>
        <v>20555390</v>
      </c>
      <c r="R56" s="22">
        <v>20555390</v>
      </c>
      <c r="S56" s="22">
        <v>0</v>
      </c>
      <c r="T56" s="22">
        <v>3397237390</v>
      </c>
      <c r="U56" s="22">
        <f t="shared" si="5"/>
        <v>27051215760</v>
      </c>
      <c r="V56" s="22">
        <v>0</v>
      </c>
      <c r="W56" s="22">
        <v>17146309940</v>
      </c>
      <c r="X56" s="22">
        <v>4639899820</v>
      </c>
      <c r="Y56" s="22">
        <v>1769028240</v>
      </c>
      <c r="Z56" s="22">
        <v>280010200</v>
      </c>
      <c r="AA56" s="22">
        <v>2072974860</v>
      </c>
      <c r="AB56" s="22">
        <v>313750000</v>
      </c>
      <c r="AC56" s="22">
        <v>0</v>
      </c>
      <c r="AD56" s="22">
        <v>0</v>
      </c>
      <c r="AE56" s="22">
        <v>829242700</v>
      </c>
      <c r="AF56" s="22">
        <v>0</v>
      </c>
      <c r="AG56" s="22">
        <v>3397238000</v>
      </c>
      <c r="AH56" s="22">
        <f t="shared" si="6"/>
        <v>13175075660</v>
      </c>
      <c r="AI56" s="22">
        <v>137764750</v>
      </c>
      <c r="AJ56" s="22">
        <v>312145560</v>
      </c>
      <c r="AK56" s="22">
        <v>23835750</v>
      </c>
      <c r="AL56" s="22">
        <v>25000000</v>
      </c>
      <c r="AM56" s="22">
        <v>395695500</v>
      </c>
      <c r="AN56" s="22">
        <v>5208093390</v>
      </c>
      <c r="AO56" s="22">
        <v>0</v>
      </c>
      <c r="AP56" s="22">
        <v>0</v>
      </c>
      <c r="AQ56" s="22">
        <v>813729900</v>
      </c>
      <c r="AR56" s="22">
        <v>908970700</v>
      </c>
      <c r="AS56" s="22">
        <v>1309107000</v>
      </c>
      <c r="AT56" s="22">
        <v>17500000</v>
      </c>
      <c r="AU56" s="22">
        <v>441519460</v>
      </c>
      <c r="AV56" s="22">
        <v>48617400</v>
      </c>
      <c r="AW56" s="22">
        <v>55456000</v>
      </c>
      <c r="AX56" s="22">
        <v>246362350</v>
      </c>
      <c r="AY56" s="22">
        <v>15000000</v>
      </c>
      <c r="AZ56" s="22">
        <v>3011341900</v>
      </c>
      <c r="BA56" s="22">
        <v>114936000</v>
      </c>
      <c r="BB56" s="22">
        <v>40000000</v>
      </c>
      <c r="BC56" s="22">
        <v>50000000</v>
      </c>
      <c r="BD56" s="22">
        <v>0</v>
      </c>
      <c r="BE56" s="22">
        <v>0</v>
      </c>
      <c r="BF56" s="22">
        <f t="shared" si="7"/>
        <v>40226291420</v>
      </c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</row>
    <row r="57" spans="1:114" s="9" customFormat="1" ht="11.25">
      <c r="A57" s="11" t="s">
        <v>516</v>
      </c>
      <c r="B57" s="12" t="s">
        <v>517</v>
      </c>
      <c r="C57" s="20">
        <f t="shared" si="0"/>
        <v>114159229488</v>
      </c>
      <c r="D57" s="20">
        <v>10576819676</v>
      </c>
      <c r="E57" s="20">
        <f t="shared" si="1"/>
        <v>29310716962</v>
      </c>
      <c r="F57" s="20">
        <v>24146478653</v>
      </c>
      <c r="G57" s="20">
        <v>3827949963</v>
      </c>
      <c r="H57" s="20">
        <v>300000000</v>
      </c>
      <c r="I57" s="20">
        <v>162346143</v>
      </c>
      <c r="J57" s="20">
        <v>873942203</v>
      </c>
      <c r="K57" s="20">
        <f t="shared" si="2"/>
        <v>12063240595</v>
      </c>
      <c r="L57" s="20">
        <v>6178413001</v>
      </c>
      <c r="M57" s="20">
        <v>5884827594</v>
      </c>
      <c r="N57" s="20">
        <f t="shared" si="3"/>
        <v>62208452255</v>
      </c>
      <c r="O57" s="20">
        <v>13646904601</v>
      </c>
      <c r="P57" s="20">
        <v>48561547654</v>
      </c>
      <c r="Q57" s="20">
        <f t="shared" si="4"/>
        <v>0</v>
      </c>
      <c r="R57" s="20">
        <v>0</v>
      </c>
      <c r="S57" s="20">
        <v>0</v>
      </c>
      <c r="T57" s="20">
        <v>2714483835</v>
      </c>
      <c r="U57" s="20">
        <f t="shared" si="5"/>
        <v>32678064881</v>
      </c>
      <c r="V57" s="20">
        <v>0</v>
      </c>
      <c r="W57" s="20">
        <v>11601467001</v>
      </c>
      <c r="X57" s="20">
        <v>4764457072</v>
      </c>
      <c r="Y57" s="20">
        <v>2063063311</v>
      </c>
      <c r="Z57" s="20">
        <v>1338086010</v>
      </c>
      <c r="AA57" s="20">
        <v>6063057216</v>
      </c>
      <c r="AB57" s="20">
        <v>24900000</v>
      </c>
      <c r="AC57" s="20">
        <v>6512009026</v>
      </c>
      <c r="AD57" s="20">
        <v>14329500</v>
      </c>
      <c r="AE57" s="20">
        <v>296695745</v>
      </c>
      <c r="AF57" s="20">
        <v>0</v>
      </c>
      <c r="AG57" s="20">
        <v>2714483835</v>
      </c>
      <c r="AH57" s="20">
        <f t="shared" si="6"/>
        <v>64762423306</v>
      </c>
      <c r="AI57" s="20">
        <v>189240920</v>
      </c>
      <c r="AJ57" s="20">
        <v>1625724210</v>
      </c>
      <c r="AK57" s="20">
        <v>2027603051</v>
      </c>
      <c r="AL57" s="20">
        <v>92690000</v>
      </c>
      <c r="AM57" s="20">
        <v>1553309935</v>
      </c>
      <c r="AN57" s="20">
        <v>19668132550</v>
      </c>
      <c r="AO57" s="20">
        <v>315979100</v>
      </c>
      <c r="AP57" s="20">
        <v>1486929810</v>
      </c>
      <c r="AQ57" s="20">
        <v>1946101234</v>
      </c>
      <c r="AR57" s="20">
        <v>616863000</v>
      </c>
      <c r="AS57" s="20">
        <v>10253908324</v>
      </c>
      <c r="AT57" s="20">
        <v>131688800</v>
      </c>
      <c r="AU57" s="20">
        <v>2431670922</v>
      </c>
      <c r="AV57" s="20">
        <v>0</v>
      </c>
      <c r="AW57" s="20">
        <v>909636570</v>
      </c>
      <c r="AX57" s="20">
        <v>590869500</v>
      </c>
      <c r="AY57" s="20">
        <v>59761000</v>
      </c>
      <c r="AZ57" s="20">
        <v>7821735210</v>
      </c>
      <c r="BA57" s="20">
        <v>820392370</v>
      </c>
      <c r="BB57" s="20">
        <v>353791200</v>
      </c>
      <c r="BC57" s="20">
        <v>11866395600</v>
      </c>
      <c r="BD57" s="20">
        <v>0</v>
      </c>
      <c r="BE57" s="20">
        <v>0</v>
      </c>
      <c r="BF57" s="20">
        <f t="shared" si="7"/>
        <v>97440488187</v>
      </c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</row>
    <row r="58" spans="1:114" s="9" customFormat="1" ht="11.25">
      <c r="A58" s="13" t="s">
        <v>518</v>
      </c>
      <c r="B58" s="14" t="s">
        <v>519</v>
      </c>
      <c r="C58" s="21">
        <f t="shared" si="0"/>
        <v>47120998447.14</v>
      </c>
      <c r="D58" s="21">
        <v>33191869.58</v>
      </c>
      <c r="E58" s="21">
        <f t="shared" si="1"/>
        <v>1054560512.2</v>
      </c>
      <c r="F58" s="21">
        <v>131346170</v>
      </c>
      <c r="G58" s="21">
        <v>743558870.73</v>
      </c>
      <c r="H58" s="21">
        <v>48968819.76</v>
      </c>
      <c r="I58" s="21">
        <v>26451500</v>
      </c>
      <c r="J58" s="21">
        <v>104235151.71</v>
      </c>
      <c r="K58" s="21">
        <f t="shared" si="2"/>
        <v>12435613880.41</v>
      </c>
      <c r="L58" s="21">
        <v>11028823794.6</v>
      </c>
      <c r="M58" s="21">
        <v>1406790085.81</v>
      </c>
      <c r="N58" s="21">
        <f t="shared" si="3"/>
        <v>33597632184.95</v>
      </c>
      <c r="O58" s="21">
        <v>17834949197.95</v>
      </c>
      <c r="P58" s="21">
        <v>15762682987</v>
      </c>
      <c r="Q58" s="21">
        <f t="shared" si="4"/>
        <v>0</v>
      </c>
      <c r="R58" s="21">
        <v>0</v>
      </c>
      <c r="S58" s="21">
        <v>0</v>
      </c>
      <c r="T58" s="21">
        <v>3928609606</v>
      </c>
      <c r="U58" s="21">
        <f t="shared" si="5"/>
        <v>24986431188.87</v>
      </c>
      <c r="V58" s="21">
        <v>0</v>
      </c>
      <c r="W58" s="21">
        <v>16102097282</v>
      </c>
      <c r="X58" s="21">
        <v>3776574481</v>
      </c>
      <c r="Y58" s="21">
        <v>772871567</v>
      </c>
      <c r="Z58" s="21">
        <v>554332900</v>
      </c>
      <c r="AA58" s="21">
        <v>2905203975</v>
      </c>
      <c r="AB58" s="21">
        <v>30000000</v>
      </c>
      <c r="AC58" s="21">
        <v>260032108.87</v>
      </c>
      <c r="AD58" s="21">
        <v>0</v>
      </c>
      <c r="AE58" s="21">
        <v>489695475</v>
      </c>
      <c r="AF58" s="21">
        <v>95623400</v>
      </c>
      <c r="AG58" s="21">
        <v>3928609606</v>
      </c>
      <c r="AH58" s="21">
        <f t="shared" si="6"/>
        <v>21771967753</v>
      </c>
      <c r="AI58" s="21">
        <v>14988000</v>
      </c>
      <c r="AJ58" s="21">
        <v>343993250</v>
      </c>
      <c r="AK58" s="21">
        <v>299137000</v>
      </c>
      <c r="AL58" s="21">
        <v>0</v>
      </c>
      <c r="AM58" s="21">
        <v>420804000</v>
      </c>
      <c r="AN58" s="21">
        <v>7576185236</v>
      </c>
      <c r="AO58" s="21">
        <v>0</v>
      </c>
      <c r="AP58" s="21">
        <v>0</v>
      </c>
      <c r="AQ58" s="21">
        <v>1781230000</v>
      </c>
      <c r="AR58" s="21">
        <v>50000000</v>
      </c>
      <c r="AS58" s="21">
        <v>6932270860</v>
      </c>
      <c r="AT58" s="21">
        <v>0</v>
      </c>
      <c r="AU58" s="21">
        <v>938820237</v>
      </c>
      <c r="AV58" s="21">
        <v>172970000</v>
      </c>
      <c r="AW58" s="21">
        <v>402214100</v>
      </c>
      <c r="AX58" s="21">
        <v>184135000</v>
      </c>
      <c r="AY58" s="21">
        <v>37729500</v>
      </c>
      <c r="AZ58" s="21">
        <v>2531160570</v>
      </c>
      <c r="BA58" s="21">
        <v>36330000</v>
      </c>
      <c r="BB58" s="21">
        <v>0</v>
      </c>
      <c r="BC58" s="21">
        <v>50000000</v>
      </c>
      <c r="BD58" s="21">
        <v>0</v>
      </c>
      <c r="BE58" s="21">
        <v>0</v>
      </c>
      <c r="BF58" s="21">
        <f t="shared" si="7"/>
        <v>46758398941.869995</v>
      </c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</row>
    <row r="59" spans="1:114" s="9" customFormat="1" ht="11.25">
      <c r="A59" s="15" t="s">
        <v>520</v>
      </c>
      <c r="B59" s="16" t="s">
        <v>521</v>
      </c>
      <c r="C59" s="22">
        <f t="shared" si="0"/>
        <v>36334821696</v>
      </c>
      <c r="D59" s="22">
        <v>286084000</v>
      </c>
      <c r="E59" s="22">
        <f t="shared" si="1"/>
        <v>1631701369</v>
      </c>
      <c r="F59" s="22">
        <v>215449930</v>
      </c>
      <c r="G59" s="22">
        <v>1297573112</v>
      </c>
      <c r="H59" s="22">
        <v>42108645</v>
      </c>
      <c r="I59" s="22">
        <v>0</v>
      </c>
      <c r="J59" s="22">
        <v>76569682</v>
      </c>
      <c r="K59" s="22">
        <f t="shared" si="2"/>
        <v>2477029157</v>
      </c>
      <c r="L59" s="22">
        <v>2212075771</v>
      </c>
      <c r="M59" s="22">
        <v>264953386</v>
      </c>
      <c r="N59" s="22">
        <f t="shared" si="3"/>
        <v>31940007170</v>
      </c>
      <c r="O59" s="22">
        <v>16924723070</v>
      </c>
      <c r="P59" s="22">
        <v>15015284100</v>
      </c>
      <c r="Q59" s="22">
        <f t="shared" si="4"/>
        <v>0</v>
      </c>
      <c r="R59" s="22">
        <v>0</v>
      </c>
      <c r="S59" s="22">
        <v>0</v>
      </c>
      <c r="T59" s="22">
        <v>2917119492</v>
      </c>
      <c r="U59" s="22">
        <f t="shared" si="5"/>
        <v>18995958533</v>
      </c>
      <c r="V59" s="22">
        <v>0</v>
      </c>
      <c r="W59" s="22">
        <v>15573784527</v>
      </c>
      <c r="X59" s="22">
        <v>1121285043</v>
      </c>
      <c r="Y59" s="22">
        <v>301554892</v>
      </c>
      <c r="Z59" s="22">
        <v>288849600</v>
      </c>
      <c r="AA59" s="22">
        <v>1057321822</v>
      </c>
      <c r="AB59" s="22">
        <v>0</v>
      </c>
      <c r="AC59" s="22">
        <v>266906726</v>
      </c>
      <c r="AD59" s="22">
        <v>14913900</v>
      </c>
      <c r="AE59" s="22">
        <v>133481710</v>
      </c>
      <c r="AF59" s="22">
        <v>237860313</v>
      </c>
      <c r="AG59" s="22">
        <v>2917119492</v>
      </c>
      <c r="AH59" s="22">
        <f t="shared" si="6"/>
        <v>16143138906</v>
      </c>
      <c r="AI59" s="22">
        <v>6000000</v>
      </c>
      <c r="AJ59" s="22">
        <v>15650000</v>
      </c>
      <c r="AK59" s="22">
        <v>64344000</v>
      </c>
      <c r="AL59" s="22">
        <v>0</v>
      </c>
      <c r="AM59" s="22">
        <v>210338750</v>
      </c>
      <c r="AN59" s="22">
        <v>5272063000</v>
      </c>
      <c r="AO59" s="22">
        <v>0</v>
      </c>
      <c r="AP59" s="22">
        <v>5000000</v>
      </c>
      <c r="AQ59" s="22">
        <v>1829911996</v>
      </c>
      <c r="AR59" s="22">
        <v>814999000</v>
      </c>
      <c r="AS59" s="22">
        <v>5214312600</v>
      </c>
      <c r="AT59" s="22">
        <v>2000000</v>
      </c>
      <c r="AU59" s="22">
        <v>760453560</v>
      </c>
      <c r="AV59" s="22">
        <v>0</v>
      </c>
      <c r="AW59" s="22">
        <v>22000000</v>
      </c>
      <c r="AX59" s="22">
        <v>278835000</v>
      </c>
      <c r="AY59" s="22">
        <v>7200000</v>
      </c>
      <c r="AZ59" s="22">
        <v>1555531000</v>
      </c>
      <c r="BA59" s="22">
        <v>29500000</v>
      </c>
      <c r="BB59" s="22">
        <v>5000000</v>
      </c>
      <c r="BC59" s="22">
        <v>50000000</v>
      </c>
      <c r="BD59" s="22">
        <v>0</v>
      </c>
      <c r="BE59" s="22">
        <v>0</v>
      </c>
      <c r="BF59" s="22">
        <f t="shared" si="7"/>
        <v>35139097439</v>
      </c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</row>
    <row r="60" spans="1:114" s="9" customFormat="1" ht="11.25">
      <c r="A60" s="13" t="s">
        <v>522</v>
      </c>
      <c r="B60" s="14" t="s">
        <v>523</v>
      </c>
      <c r="C60" s="21">
        <f t="shared" si="0"/>
        <v>40526393909</v>
      </c>
      <c r="D60" s="21">
        <v>969525379</v>
      </c>
      <c r="E60" s="21">
        <f t="shared" si="1"/>
        <v>1036815783</v>
      </c>
      <c r="F60" s="21">
        <v>192455199</v>
      </c>
      <c r="G60" s="21">
        <v>675464923</v>
      </c>
      <c r="H60" s="21">
        <v>44818919</v>
      </c>
      <c r="I60" s="21">
        <v>54675065</v>
      </c>
      <c r="J60" s="21">
        <v>69401677</v>
      </c>
      <c r="K60" s="21">
        <f t="shared" si="2"/>
        <v>5013203694</v>
      </c>
      <c r="L60" s="21">
        <v>4385974252</v>
      </c>
      <c r="M60" s="21">
        <v>627229442</v>
      </c>
      <c r="N60" s="21">
        <f t="shared" si="3"/>
        <v>33506849053</v>
      </c>
      <c r="O60" s="21">
        <v>20531619153</v>
      </c>
      <c r="P60" s="21">
        <v>12975229900</v>
      </c>
      <c r="Q60" s="21">
        <f t="shared" si="4"/>
        <v>0</v>
      </c>
      <c r="R60" s="21">
        <v>0</v>
      </c>
      <c r="S60" s="21">
        <v>0</v>
      </c>
      <c r="T60" s="21">
        <v>3668729749</v>
      </c>
      <c r="U60" s="21">
        <f t="shared" si="5"/>
        <v>23418374566</v>
      </c>
      <c r="V60" s="21">
        <v>0</v>
      </c>
      <c r="W60" s="21">
        <v>19298916820</v>
      </c>
      <c r="X60" s="21">
        <v>1632571150</v>
      </c>
      <c r="Y60" s="21">
        <v>363002695</v>
      </c>
      <c r="Z60" s="21">
        <v>296668200</v>
      </c>
      <c r="AA60" s="21">
        <v>1106080406</v>
      </c>
      <c r="AB60" s="21">
        <v>48600000</v>
      </c>
      <c r="AC60" s="21">
        <v>289192631</v>
      </c>
      <c r="AD60" s="21">
        <v>17796400</v>
      </c>
      <c r="AE60" s="21">
        <v>274089264</v>
      </c>
      <c r="AF60" s="21">
        <v>91457000</v>
      </c>
      <c r="AG60" s="21">
        <v>3668729749</v>
      </c>
      <c r="AH60" s="21">
        <f t="shared" si="6"/>
        <v>15407357031</v>
      </c>
      <c r="AI60" s="21">
        <v>12910000</v>
      </c>
      <c r="AJ60" s="21">
        <v>123665707</v>
      </c>
      <c r="AK60" s="21">
        <v>19658000</v>
      </c>
      <c r="AL60" s="21">
        <v>0</v>
      </c>
      <c r="AM60" s="21">
        <v>266369000</v>
      </c>
      <c r="AN60" s="21">
        <v>8490029000</v>
      </c>
      <c r="AO60" s="21">
        <v>0</v>
      </c>
      <c r="AP60" s="21">
        <v>5000000</v>
      </c>
      <c r="AQ60" s="21">
        <v>1729263750</v>
      </c>
      <c r="AR60" s="21">
        <v>399619050</v>
      </c>
      <c r="AS60" s="21">
        <v>1833120450</v>
      </c>
      <c r="AT60" s="21">
        <v>17670000</v>
      </c>
      <c r="AU60" s="21">
        <v>620419050</v>
      </c>
      <c r="AV60" s="21">
        <v>46000000</v>
      </c>
      <c r="AW60" s="21">
        <v>627560100</v>
      </c>
      <c r="AX60" s="21">
        <v>79785000</v>
      </c>
      <c r="AY60" s="21">
        <v>16820000</v>
      </c>
      <c r="AZ60" s="21">
        <v>1016326674</v>
      </c>
      <c r="BA60" s="21">
        <v>45846250</v>
      </c>
      <c r="BB60" s="21">
        <v>7295000</v>
      </c>
      <c r="BC60" s="21">
        <v>50000000</v>
      </c>
      <c r="BD60" s="21">
        <v>0</v>
      </c>
      <c r="BE60" s="21">
        <v>0</v>
      </c>
      <c r="BF60" s="21">
        <f t="shared" si="7"/>
        <v>38825731597</v>
      </c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</row>
    <row r="61" spans="1:114" s="9" customFormat="1" ht="11.25">
      <c r="A61" s="15" t="s">
        <v>524</v>
      </c>
      <c r="B61" s="16" t="s">
        <v>525</v>
      </c>
      <c r="C61" s="22">
        <f t="shared" si="0"/>
        <v>44731638084</v>
      </c>
      <c r="D61" s="22">
        <v>1413231088</v>
      </c>
      <c r="E61" s="22">
        <f t="shared" si="1"/>
        <v>800468917</v>
      </c>
      <c r="F61" s="22">
        <v>196683312</v>
      </c>
      <c r="G61" s="22">
        <v>453062229</v>
      </c>
      <c r="H61" s="22">
        <v>32180588</v>
      </c>
      <c r="I61" s="22">
        <v>0</v>
      </c>
      <c r="J61" s="22">
        <v>118542788</v>
      </c>
      <c r="K61" s="22">
        <f t="shared" si="2"/>
        <v>6018456981</v>
      </c>
      <c r="L61" s="22">
        <v>5401021705</v>
      </c>
      <c r="M61" s="22">
        <v>617435276</v>
      </c>
      <c r="N61" s="22">
        <f t="shared" si="3"/>
        <v>36499481098</v>
      </c>
      <c r="O61" s="22">
        <v>22045291098</v>
      </c>
      <c r="P61" s="22">
        <v>14454190000</v>
      </c>
      <c r="Q61" s="22">
        <f t="shared" si="4"/>
        <v>0</v>
      </c>
      <c r="R61" s="22">
        <v>0</v>
      </c>
      <c r="S61" s="22">
        <v>0</v>
      </c>
      <c r="T61" s="22">
        <v>2848007725</v>
      </c>
      <c r="U61" s="22">
        <f t="shared" si="5"/>
        <v>25412739339</v>
      </c>
      <c r="V61" s="22">
        <v>0</v>
      </c>
      <c r="W61" s="22">
        <v>20664575848</v>
      </c>
      <c r="X61" s="22">
        <v>1917850518</v>
      </c>
      <c r="Y61" s="22">
        <v>367798610</v>
      </c>
      <c r="Z61" s="22">
        <v>404441500</v>
      </c>
      <c r="AA61" s="22">
        <v>1103099931</v>
      </c>
      <c r="AB61" s="22">
        <v>14000000</v>
      </c>
      <c r="AC61" s="22">
        <v>388346000</v>
      </c>
      <c r="AD61" s="22">
        <v>14917800</v>
      </c>
      <c r="AE61" s="22">
        <v>417565482</v>
      </c>
      <c r="AF61" s="22">
        <v>120143650</v>
      </c>
      <c r="AG61" s="22">
        <v>3848007725</v>
      </c>
      <c r="AH61" s="22">
        <f t="shared" si="6"/>
        <v>18329683497</v>
      </c>
      <c r="AI61" s="22">
        <v>8000000</v>
      </c>
      <c r="AJ61" s="22">
        <v>920942087</v>
      </c>
      <c r="AK61" s="22">
        <v>232190000</v>
      </c>
      <c r="AL61" s="22">
        <v>0</v>
      </c>
      <c r="AM61" s="22">
        <v>389037850</v>
      </c>
      <c r="AN61" s="22">
        <v>7917314217</v>
      </c>
      <c r="AO61" s="22">
        <v>20000000</v>
      </c>
      <c r="AP61" s="22">
        <v>0</v>
      </c>
      <c r="AQ61" s="22">
        <v>2255512590</v>
      </c>
      <c r="AR61" s="22">
        <v>321308500</v>
      </c>
      <c r="AS61" s="22">
        <v>1715696200</v>
      </c>
      <c r="AT61" s="22">
        <v>0</v>
      </c>
      <c r="AU61" s="22">
        <v>928825000</v>
      </c>
      <c r="AV61" s="22">
        <v>0</v>
      </c>
      <c r="AW61" s="22">
        <v>57499500</v>
      </c>
      <c r="AX61" s="22">
        <v>156807250</v>
      </c>
      <c r="AY61" s="22">
        <v>22500000</v>
      </c>
      <c r="AZ61" s="22">
        <v>3254647293</v>
      </c>
      <c r="BA61" s="22">
        <v>77403010</v>
      </c>
      <c r="BB61" s="22">
        <v>52000000</v>
      </c>
      <c r="BC61" s="22">
        <v>0</v>
      </c>
      <c r="BD61" s="22">
        <v>0</v>
      </c>
      <c r="BE61" s="22">
        <v>0</v>
      </c>
      <c r="BF61" s="22">
        <f t="shared" si="7"/>
        <v>43742422836</v>
      </c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</row>
    <row r="62" spans="1:114" s="9" customFormat="1" ht="11.25">
      <c r="A62" s="13" t="s">
        <v>526</v>
      </c>
      <c r="B62" s="14" t="s">
        <v>527</v>
      </c>
      <c r="C62" s="21">
        <f t="shared" si="0"/>
        <v>35425367164</v>
      </c>
      <c r="D62" s="21">
        <v>1256201355</v>
      </c>
      <c r="E62" s="21">
        <f t="shared" si="1"/>
        <v>669947409</v>
      </c>
      <c r="F62" s="21">
        <v>93143931</v>
      </c>
      <c r="G62" s="21">
        <v>385680724</v>
      </c>
      <c r="H62" s="21">
        <v>49421536</v>
      </c>
      <c r="I62" s="21">
        <v>0</v>
      </c>
      <c r="J62" s="21">
        <v>141701218</v>
      </c>
      <c r="K62" s="21">
        <f t="shared" si="2"/>
        <v>4816427953</v>
      </c>
      <c r="L62" s="21">
        <v>4007672133</v>
      </c>
      <c r="M62" s="21">
        <v>808755820</v>
      </c>
      <c r="N62" s="21">
        <f t="shared" si="3"/>
        <v>28682790447</v>
      </c>
      <c r="O62" s="21">
        <v>15000748757</v>
      </c>
      <c r="P62" s="21">
        <v>13682041690</v>
      </c>
      <c r="Q62" s="21">
        <f t="shared" si="4"/>
        <v>0</v>
      </c>
      <c r="R62" s="21">
        <v>0</v>
      </c>
      <c r="S62" s="21">
        <v>0</v>
      </c>
      <c r="T62" s="21">
        <v>2804159972</v>
      </c>
      <c r="U62" s="21">
        <f t="shared" si="5"/>
        <v>17956716775</v>
      </c>
      <c r="V62" s="21">
        <v>0</v>
      </c>
      <c r="W62" s="21">
        <v>14132103819</v>
      </c>
      <c r="X62" s="21">
        <v>1427852797</v>
      </c>
      <c r="Y62" s="21">
        <v>212392200</v>
      </c>
      <c r="Z62" s="21">
        <v>422355550</v>
      </c>
      <c r="AA62" s="21">
        <v>1167771209</v>
      </c>
      <c r="AB62" s="21">
        <v>12500000</v>
      </c>
      <c r="AC62" s="21">
        <v>359739950</v>
      </c>
      <c r="AD62" s="21">
        <v>0</v>
      </c>
      <c r="AE62" s="21">
        <v>176669750</v>
      </c>
      <c r="AF62" s="21">
        <v>45331500</v>
      </c>
      <c r="AG62" s="21">
        <v>2804159972</v>
      </c>
      <c r="AH62" s="21">
        <f t="shared" si="6"/>
        <v>16270381617</v>
      </c>
      <c r="AI62" s="21">
        <v>17500000</v>
      </c>
      <c r="AJ62" s="21">
        <v>106575000</v>
      </c>
      <c r="AK62" s="21">
        <v>366584000</v>
      </c>
      <c r="AL62" s="21">
        <v>0</v>
      </c>
      <c r="AM62" s="21">
        <v>0</v>
      </c>
      <c r="AN62" s="21">
        <v>8631935236</v>
      </c>
      <c r="AO62" s="21">
        <v>10000000</v>
      </c>
      <c r="AP62" s="21">
        <v>0</v>
      </c>
      <c r="AQ62" s="21">
        <v>1272968650</v>
      </c>
      <c r="AR62" s="21">
        <v>31942700</v>
      </c>
      <c r="AS62" s="21">
        <v>2730051241</v>
      </c>
      <c r="AT62" s="21">
        <v>0</v>
      </c>
      <c r="AU62" s="21">
        <v>623561690</v>
      </c>
      <c r="AV62" s="21">
        <v>0</v>
      </c>
      <c r="AW62" s="21">
        <v>35000000</v>
      </c>
      <c r="AX62" s="21">
        <v>143750400</v>
      </c>
      <c r="AY62" s="21">
        <v>22500000</v>
      </c>
      <c r="AZ62" s="21">
        <v>2195709700</v>
      </c>
      <c r="BA62" s="21">
        <v>24803000</v>
      </c>
      <c r="BB62" s="21">
        <v>7500000</v>
      </c>
      <c r="BC62" s="21">
        <v>50000000</v>
      </c>
      <c r="BD62" s="21">
        <v>0</v>
      </c>
      <c r="BE62" s="21">
        <v>0</v>
      </c>
      <c r="BF62" s="21">
        <f t="shared" si="7"/>
        <v>34227098392</v>
      </c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</row>
    <row r="63" spans="1:114" s="9" customFormat="1" ht="11.25">
      <c r="A63" s="15" t="s">
        <v>528</v>
      </c>
      <c r="B63" s="16" t="s">
        <v>517</v>
      </c>
      <c r="C63" s="22">
        <f t="shared" si="0"/>
        <v>37214779451</v>
      </c>
      <c r="D63" s="22">
        <v>253894000</v>
      </c>
      <c r="E63" s="22">
        <f t="shared" si="1"/>
        <v>6902789451</v>
      </c>
      <c r="F63" s="22">
        <v>2024495146</v>
      </c>
      <c r="G63" s="22">
        <v>4218126200</v>
      </c>
      <c r="H63" s="22">
        <v>15317000</v>
      </c>
      <c r="I63" s="22">
        <v>251206000</v>
      </c>
      <c r="J63" s="22">
        <v>393645105</v>
      </c>
      <c r="K63" s="22">
        <f t="shared" si="2"/>
        <v>4747816000</v>
      </c>
      <c r="L63" s="22">
        <v>4497034000</v>
      </c>
      <c r="M63" s="22">
        <v>250782000</v>
      </c>
      <c r="N63" s="22">
        <f t="shared" si="3"/>
        <v>24587799000</v>
      </c>
      <c r="O63" s="22">
        <v>17357224000</v>
      </c>
      <c r="P63" s="22">
        <v>7230575000</v>
      </c>
      <c r="Q63" s="22">
        <f t="shared" si="4"/>
        <v>722481000</v>
      </c>
      <c r="R63" s="22">
        <v>722481000</v>
      </c>
      <c r="S63" s="22">
        <v>0</v>
      </c>
      <c r="T63" s="22">
        <v>3166418000</v>
      </c>
      <c r="U63" s="22">
        <f t="shared" si="5"/>
        <v>24584891000</v>
      </c>
      <c r="V63" s="22">
        <v>0</v>
      </c>
      <c r="W63" s="22">
        <v>16663819000</v>
      </c>
      <c r="X63" s="22">
        <v>2542378000</v>
      </c>
      <c r="Y63" s="22">
        <v>652025000</v>
      </c>
      <c r="Z63" s="22">
        <v>256382000</v>
      </c>
      <c r="AA63" s="22">
        <v>3531463000</v>
      </c>
      <c r="AB63" s="22">
        <v>215950000</v>
      </c>
      <c r="AC63" s="22">
        <v>265698000</v>
      </c>
      <c r="AD63" s="22">
        <v>0</v>
      </c>
      <c r="AE63" s="22">
        <v>450636000</v>
      </c>
      <c r="AF63" s="22">
        <v>6540000</v>
      </c>
      <c r="AG63" s="22">
        <v>3166418000</v>
      </c>
      <c r="AH63" s="22">
        <f t="shared" si="6"/>
        <v>12279496000</v>
      </c>
      <c r="AI63" s="22">
        <v>66326000</v>
      </c>
      <c r="AJ63" s="22">
        <v>205015000</v>
      </c>
      <c r="AK63" s="22">
        <v>0</v>
      </c>
      <c r="AL63" s="22">
        <v>12796000</v>
      </c>
      <c r="AM63" s="22">
        <v>724069000</v>
      </c>
      <c r="AN63" s="22">
        <v>3074655000</v>
      </c>
      <c r="AO63" s="22">
        <v>724926000</v>
      </c>
      <c r="AP63" s="22">
        <v>177490000</v>
      </c>
      <c r="AQ63" s="22">
        <v>1236277000</v>
      </c>
      <c r="AR63" s="22">
        <v>659122000</v>
      </c>
      <c r="AS63" s="22">
        <v>2562291000</v>
      </c>
      <c r="AT63" s="22">
        <v>3678000</v>
      </c>
      <c r="AU63" s="22">
        <v>424776000</v>
      </c>
      <c r="AV63" s="22">
        <v>53820000</v>
      </c>
      <c r="AW63" s="22">
        <v>409368000</v>
      </c>
      <c r="AX63" s="22">
        <v>157433000</v>
      </c>
      <c r="AY63" s="22">
        <v>12850000</v>
      </c>
      <c r="AZ63" s="22">
        <v>1690580000</v>
      </c>
      <c r="BA63" s="22">
        <v>31614000</v>
      </c>
      <c r="BB63" s="22">
        <v>0</v>
      </c>
      <c r="BC63" s="22">
        <v>52410000</v>
      </c>
      <c r="BD63" s="22">
        <v>0</v>
      </c>
      <c r="BE63" s="22">
        <v>0</v>
      </c>
      <c r="BF63" s="22">
        <f t="shared" si="7"/>
        <v>36864387000</v>
      </c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</row>
    <row r="64" spans="1:114" s="9" customFormat="1" ht="11.25">
      <c r="A64" s="11" t="s">
        <v>529</v>
      </c>
      <c r="B64" s="12" t="s">
        <v>530</v>
      </c>
      <c r="C64" s="20">
        <f t="shared" si="0"/>
        <v>225208847710</v>
      </c>
      <c r="D64" s="20">
        <v>23597755180</v>
      </c>
      <c r="E64" s="20">
        <f t="shared" si="1"/>
        <v>71899271560</v>
      </c>
      <c r="F64" s="20">
        <v>55097522290</v>
      </c>
      <c r="G64" s="20">
        <v>10940365790</v>
      </c>
      <c r="H64" s="20">
        <v>761895740</v>
      </c>
      <c r="I64" s="20">
        <v>0</v>
      </c>
      <c r="J64" s="20">
        <v>5099487740</v>
      </c>
      <c r="K64" s="20">
        <f t="shared" si="2"/>
        <v>44319778520</v>
      </c>
      <c r="L64" s="20">
        <v>17878597570</v>
      </c>
      <c r="M64" s="20">
        <v>26441180950</v>
      </c>
      <c r="N64" s="20">
        <f t="shared" si="3"/>
        <v>85392042450</v>
      </c>
      <c r="O64" s="20">
        <v>30306140450</v>
      </c>
      <c r="P64" s="20">
        <v>55085902000</v>
      </c>
      <c r="Q64" s="20">
        <f t="shared" si="4"/>
        <v>0</v>
      </c>
      <c r="R64" s="20">
        <v>0</v>
      </c>
      <c r="S64" s="20">
        <v>0</v>
      </c>
      <c r="T64" s="20">
        <v>7019500940</v>
      </c>
      <c r="U64" s="20">
        <f t="shared" si="5"/>
        <v>118119201449</v>
      </c>
      <c r="V64" s="20">
        <v>0</v>
      </c>
      <c r="W64" s="20">
        <v>31607724570</v>
      </c>
      <c r="X64" s="20">
        <v>12771039921</v>
      </c>
      <c r="Y64" s="20">
        <v>2646200520</v>
      </c>
      <c r="Z64" s="20">
        <v>2717876900</v>
      </c>
      <c r="AA64" s="20">
        <v>16271985629</v>
      </c>
      <c r="AB64" s="20">
        <v>29500100</v>
      </c>
      <c r="AC64" s="20">
        <v>45972743050</v>
      </c>
      <c r="AD64" s="20">
        <v>0</v>
      </c>
      <c r="AE64" s="20">
        <v>6086004759</v>
      </c>
      <c r="AF64" s="20">
        <v>16126000</v>
      </c>
      <c r="AG64" s="20">
        <v>7019500950</v>
      </c>
      <c r="AH64" s="20">
        <f t="shared" si="6"/>
        <v>81655787064.9</v>
      </c>
      <c r="AI64" s="20">
        <v>179578650</v>
      </c>
      <c r="AJ64" s="20">
        <v>2695660320</v>
      </c>
      <c r="AK64" s="20">
        <v>11330851590</v>
      </c>
      <c r="AL64" s="20">
        <v>80448000</v>
      </c>
      <c r="AM64" s="20">
        <v>3528091390</v>
      </c>
      <c r="AN64" s="20">
        <v>30748785329.9</v>
      </c>
      <c r="AO64" s="20">
        <v>113573400</v>
      </c>
      <c r="AP64" s="20">
        <v>892089850</v>
      </c>
      <c r="AQ64" s="20">
        <v>3721409440</v>
      </c>
      <c r="AR64" s="20">
        <v>21181000</v>
      </c>
      <c r="AS64" s="20">
        <v>5360662950</v>
      </c>
      <c r="AT64" s="20">
        <v>0</v>
      </c>
      <c r="AU64" s="20">
        <v>945131010</v>
      </c>
      <c r="AV64" s="20">
        <v>0</v>
      </c>
      <c r="AW64" s="20">
        <v>0</v>
      </c>
      <c r="AX64" s="20">
        <v>754689700</v>
      </c>
      <c r="AY64" s="20">
        <v>0</v>
      </c>
      <c r="AZ64" s="20">
        <v>7350698730</v>
      </c>
      <c r="BA64" s="20">
        <v>602794250</v>
      </c>
      <c r="BB64" s="20">
        <v>69076105</v>
      </c>
      <c r="BC64" s="20">
        <v>13261065350</v>
      </c>
      <c r="BD64" s="20">
        <v>0</v>
      </c>
      <c r="BE64" s="20">
        <v>0</v>
      </c>
      <c r="BF64" s="20">
        <f t="shared" si="7"/>
        <v>199774988513.9</v>
      </c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</row>
    <row r="65" spans="1:114" s="9" customFormat="1" ht="11.25">
      <c r="A65" s="13" t="s">
        <v>531</v>
      </c>
      <c r="B65" s="14" t="s">
        <v>532</v>
      </c>
      <c r="C65" s="21">
        <f t="shared" si="0"/>
        <v>58592876958</v>
      </c>
      <c r="D65" s="21">
        <v>2622707558</v>
      </c>
      <c r="E65" s="21">
        <f t="shared" si="1"/>
        <v>1756518017</v>
      </c>
      <c r="F65" s="21">
        <v>319311266</v>
      </c>
      <c r="G65" s="21">
        <v>726381339</v>
      </c>
      <c r="H65" s="21">
        <v>119072656</v>
      </c>
      <c r="I65" s="21">
        <v>0</v>
      </c>
      <c r="J65" s="21">
        <v>591752756</v>
      </c>
      <c r="K65" s="21">
        <f t="shared" si="2"/>
        <v>22249326624</v>
      </c>
      <c r="L65" s="21">
        <v>3837125802</v>
      </c>
      <c r="M65" s="21">
        <v>18412200822</v>
      </c>
      <c r="N65" s="21">
        <f t="shared" si="3"/>
        <v>31964324759</v>
      </c>
      <c r="O65" s="21">
        <v>17850779139</v>
      </c>
      <c r="P65" s="21">
        <v>14113545620</v>
      </c>
      <c r="Q65" s="21">
        <f t="shared" si="4"/>
        <v>0</v>
      </c>
      <c r="R65" s="21">
        <v>0</v>
      </c>
      <c r="S65" s="21">
        <v>0</v>
      </c>
      <c r="T65" s="21">
        <v>3494997442</v>
      </c>
      <c r="U65" s="21">
        <f t="shared" si="5"/>
        <v>25139161419</v>
      </c>
      <c r="V65" s="21">
        <v>0</v>
      </c>
      <c r="W65" s="21">
        <v>17241700959</v>
      </c>
      <c r="X65" s="21">
        <v>2608898852</v>
      </c>
      <c r="Y65" s="21">
        <v>767020227</v>
      </c>
      <c r="Z65" s="21">
        <v>481124750</v>
      </c>
      <c r="AA65" s="21">
        <v>1962582566</v>
      </c>
      <c r="AB65" s="21">
        <v>0</v>
      </c>
      <c r="AC65" s="21">
        <v>570494500</v>
      </c>
      <c r="AD65" s="21">
        <v>0</v>
      </c>
      <c r="AE65" s="21">
        <v>1507339565</v>
      </c>
      <c r="AF65" s="21">
        <v>0</v>
      </c>
      <c r="AG65" s="21">
        <v>3494997442</v>
      </c>
      <c r="AH65" s="21">
        <f t="shared" si="6"/>
        <v>21393947458</v>
      </c>
      <c r="AI65" s="21">
        <v>48449900</v>
      </c>
      <c r="AJ65" s="21">
        <v>536256000</v>
      </c>
      <c r="AK65" s="21">
        <v>522385905</v>
      </c>
      <c r="AL65" s="21">
        <v>13645800</v>
      </c>
      <c r="AM65" s="21">
        <v>542557250</v>
      </c>
      <c r="AN65" s="21">
        <v>10407429220</v>
      </c>
      <c r="AO65" s="21">
        <v>19000000</v>
      </c>
      <c r="AP65" s="21">
        <v>177705250</v>
      </c>
      <c r="AQ65" s="21">
        <v>723165000</v>
      </c>
      <c r="AR65" s="21">
        <v>76100700</v>
      </c>
      <c r="AS65" s="21">
        <v>2017163075</v>
      </c>
      <c r="AT65" s="21">
        <v>0</v>
      </c>
      <c r="AU65" s="21">
        <v>919025585</v>
      </c>
      <c r="AV65" s="21">
        <v>987413042</v>
      </c>
      <c r="AW65" s="21">
        <v>24074500</v>
      </c>
      <c r="AX65" s="21">
        <v>113566900</v>
      </c>
      <c r="AY65" s="21">
        <v>37272800</v>
      </c>
      <c r="AZ65" s="21">
        <v>4091173255</v>
      </c>
      <c r="BA65" s="21">
        <v>133091876</v>
      </c>
      <c r="BB65" s="21">
        <v>4471400</v>
      </c>
      <c r="BC65" s="21">
        <v>0</v>
      </c>
      <c r="BD65" s="21">
        <v>0</v>
      </c>
      <c r="BE65" s="21">
        <v>0</v>
      </c>
      <c r="BF65" s="21">
        <f t="shared" si="7"/>
        <v>46533108877</v>
      </c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</row>
    <row r="66" spans="1:114" s="9" customFormat="1" ht="11.25">
      <c r="A66" s="15" t="s">
        <v>533</v>
      </c>
      <c r="B66" s="16" t="s">
        <v>534</v>
      </c>
      <c r="C66" s="22">
        <f t="shared" si="0"/>
        <v>25594722998</v>
      </c>
      <c r="D66" s="22">
        <v>380787516</v>
      </c>
      <c r="E66" s="22">
        <f t="shared" si="1"/>
        <v>1942753024</v>
      </c>
      <c r="F66" s="22">
        <v>564206458</v>
      </c>
      <c r="G66" s="22">
        <v>1197784790</v>
      </c>
      <c r="H66" s="22">
        <v>52063328</v>
      </c>
      <c r="I66" s="22">
        <v>33352596</v>
      </c>
      <c r="J66" s="22">
        <v>95345852</v>
      </c>
      <c r="K66" s="22">
        <f t="shared" si="2"/>
        <v>6388488751</v>
      </c>
      <c r="L66" s="22">
        <v>2766562882</v>
      </c>
      <c r="M66" s="22">
        <v>3621925869</v>
      </c>
      <c r="N66" s="22">
        <f t="shared" si="3"/>
        <v>16882693707</v>
      </c>
      <c r="O66" s="22">
        <v>10041777707</v>
      </c>
      <c r="P66" s="22">
        <v>6840916000</v>
      </c>
      <c r="Q66" s="22">
        <f t="shared" si="4"/>
        <v>0</v>
      </c>
      <c r="R66" s="22">
        <v>0</v>
      </c>
      <c r="S66" s="22">
        <v>0</v>
      </c>
      <c r="T66" s="22">
        <v>1896765985</v>
      </c>
      <c r="U66" s="22">
        <f t="shared" si="5"/>
        <v>16360047898</v>
      </c>
      <c r="V66" s="22">
        <v>0</v>
      </c>
      <c r="W66" s="22">
        <v>9975883362</v>
      </c>
      <c r="X66" s="22">
        <v>2810398073</v>
      </c>
      <c r="Y66" s="22">
        <v>584360410</v>
      </c>
      <c r="Z66" s="22">
        <v>433505000</v>
      </c>
      <c r="AA66" s="22">
        <v>1560472222</v>
      </c>
      <c r="AB66" s="22">
        <v>24757000</v>
      </c>
      <c r="AC66" s="22">
        <v>5292413</v>
      </c>
      <c r="AD66" s="22">
        <v>4300000</v>
      </c>
      <c r="AE66" s="22">
        <v>918854100</v>
      </c>
      <c r="AF66" s="22">
        <v>42225318</v>
      </c>
      <c r="AG66" s="22">
        <v>1896165985</v>
      </c>
      <c r="AH66" s="22">
        <f t="shared" si="6"/>
        <v>8028952094</v>
      </c>
      <c r="AI66" s="22">
        <v>22500000</v>
      </c>
      <c r="AJ66" s="22">
        <v>194975000</v>
      </c>
      <c r="AK66" s="22">
        <v>0</v>
      </c>
      <c r="AL66" s="22">
        <v>74880000</v>
      </c>
      <c r="AM66" s="22">
        <v>358543580</v>
      </c>
      <c r="AN66" s="22">
        <v>4016245568</v>
      </c>
      <c r="AO66" s="22">
        <v>184284500</v>
      </c>
      <c r="AP66" s="22">
        <v>64922800</v>
      </c>
      <c r="AQ66" s="22">
        <v>170900500</v>
      </c>
      <c r="AR66" s="22">
        <v>75187850</v>
      </c>
      <c r="AS66" s="22">
        <v>850479800</v>
      </c>
      <c r="AT66" s="22">
        <v>0</v>
      </c>
      <c r="AU66" s="22">
        <v>806321449</v>
      </c>
      <c r="AV66" s="22">
        <v>59757761</v>
      </c>
      <c r="AW66" s="22">
        <v>21950000</v>
      </c>
      <c r="AX66" s="22">
        <v>129154550</v>
      </c>
      <c r="AY66" s="22">
        <v>0</v>
      </c>
      <c r="AZ66" s="22">
        <v>714848736</v>
      </c>
      <c r="BA66" s="22">
        <v>4000000</v>
      </c>
      <c r="BB66" s="22">
        <v>0</v>
      </c>
      <c r="BC66" s="22">
        <v>280000000</v>
      </c>
      <c r="BD66" s="22">
        <v>0</v>
      </c>
      <c r="BE66" s="22">
        <v>0</v>
      </c>
      <c r="BF66" s="22">
        <f t="shared" si="7"/>
        <v>24388999992</v>
      </c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</row>
    <row r="67" spans="1:114" s="9" customFormat="1" ht="11.25">
      <c r="A67" s="13" t="s">
        <v>535</v>
      </c>
      <c r="B67" s="14" t="s">
        <v>536</v>
      </c>
      <c r="C67" s="21">
        <f t="shared" si="0"/>
        <v>54784146644</v>
      </c>
      <c r="D67" s="21">
        <v>460074627</v>
      </c>
      <c r="E67" s="21">
        <f t="shared" si="1"/>
        <v>2742644400</v>
      </c>
      <c r="F67" s="21">
        <v>579926078</v>
      </c>
      <c r="G67" s="21">
        <v>1240935158</v>
      </c>
      <c r="H67" s="21">
        <v>79543677</v>
      </c>
      <c r="I67" s="21">
        <v>206237905</v>
      </c>
      <c r="J67" s="21">
        <v>636001582</v>
      </c>
      <c r="K67" s="21">
        <f t="shared" si="2"/>
        <v>8354115184</v>
      </c>
      <c r="L67" s="21">
        <v>6173282761</v>
      </c>
      <c r="M67" s="21">
        <v>2180832423</v>
      </c>
      <c r="N67" s="21">
        <f t="shared" si="3"/>
        <v>43227312433</v>
      </c>
      <c r="O67" s="21">
        <v>24320034314</v>
      </c>
      <c r="P67" s="21">
        <v>18907278119</v>
      </c>
      <c r="Q67" s="21">
        <f t="shared" si="4"/>
        <v>0</v>
      </c>
      <c r="R67" s="21">
        <v>0</v>
      </c>
      <c r="S67" s="21">
        <v>0</v>
      </c>
      <c r="T67" s="21">
        <v>4310671321</v>
      </c>
      <c r="U67" s="21">
        <f t="shared" si="5"/>
        <v>29734479640</v>
      </c>
      <c r="V67" s="21">
        <v>0</v>
      </c>
      <c r="W67" s="21">
        <v>23127289679</v>
      </c>
      <c r="X67" s="21">
        <v>2637840868</v>
      </c>
      <c r="Y67" s="21">
        <v>478712936</v>
      </c>
      <c r="Z67" s="21">
        <v>501203550</v>
      </c>
      <c r="AA67" s="21">
        <v>1410252907</v>
      </c>
      <c r="AB67" s="21">
        <v>0</v>
      </c>
      <c r="AC67" s="21">
        <v>653024490</v>
      </c>
      <c r="AD67" s="21">
        <v>19829200</v>
      </c>
      <c r="AE67" s="21">
        <v>883826010</v>
      </c>
      <c r="AF67" s="21">
        <v>22500000</v>
      </c>
      <c r="AG67" s="21">
        <v>4310671321</v>
      </c>
      <c r="AH67" s="21">
        <f t="shared" si="6"/>
        <v>24155358537</v>
      </c>
      <c r="AI67" s="21">
        <v>21150000</v>
      </c>
      <c r="AJ67" s="21">
        <v>244878000</v>
      </c>
      <c r="AK67" s="21">
        <v>1417796000</v>
      </c>
      <c r="AL67" s="21">
        <v>0</v>
      </c>
      <c r="AM67" s="21">
        <v>257915000</v>
      </c>
      <c r="AN67" s="21">
        <v>9190310840</v>
      </c>
      <c r="AO67" s="21">
        <v>18527000</v>
      </c>
      <c r="AP67" s="21">
        <v>0</v>
      </c>
      <c r="AQ67" s="21">
        <v>3424567500</v>
      </c>
      <c r="AR67" s="21">
        <v>1068713000</v>
      </c>
      <c r="AS67" s="21">
        <v>1869767400</v>
      </c>
      <c r="AT67" s="21">
        <v>579000000</v>
      </c>
      <c r="AU67" s="21">
        <v>634257120</v>
      </c>
      <c r="AV67" s="21">
        <v>0</v>
      </c>
      <c r="AW67" s="21">
        <v>0</v>
      </c>
      <c r="AX67" s="21">
        <v>34385000</v>
      </c>
      <c r="AY67" s="21">
        <v>26000000</v>
      </c>
      <c r="AZ67" s="21">
        <v>4036337677</v>
      </c>
      <c r="BA67" s="21">
        <v>0</v>
      </c>
      <c r="BB67" s="21">
        <v>0</v>
      </c>
      <c r="BC67" s="21">
        <v>1281754000</v>
      </c>
      <c r="BD67" s="21">
        <v>50000000</v>
      </c>
      <c r="BE67" s="21">
        <v>0</v>
      </c>
      <c r="BF67" s="21">
        <f t="shared" si="7"/>
        <v>53889838177</v>
      </c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</row>
    <row r="68" spans="1:114" s="9" customFormat="1" ht="11.25">
      <c r="A68" s="15" t="s">
        <v>537</v>
      </c>
      <c r="B68" s="16" t="s">
        <v>538</v>
      </c>
      <c r="C68" s="22">
        <f t="shared" si="0"/>
        <v>65442401830</v>
      </c>
      <c r="D68" s="22">
        <v>958665020</v>
      </c>
      <c r="E68" s="22">
        <f t="shared" si="1"/>
        <v>4556531300</v>
      </c>
      <c r="F68" s="22">
        <v>1797027860</v>
      </c>
      <c r="G68" s="22">
        <v>1283659600</v>
      </c>
      <c r="H68" s="22">
        <v>175040210</v>
      </c>
      <c r="I68" s="22">
        <v>0</v>
      </c>
      <c r="J68" s="22">
        <v>1300803630</v>
      </c>
      <c r="K68" s="22">
        <f t="shared" si="2"/>
        <v>18355504710</v>
      </c>
      <c r="L68" s="22">
        <v>14314547380</v>
      </c>
      <c r="M68" s="22">
        <v>4040957330</v>
      </c>
      <c r="N68" s="22">
        <f t="shared" si="3"/>
        <v>40774575800</v>
      </c>
      <c r="O68" s="22">
        <v>25074793620</v>
      </c>
      <c r="P68" s="22">
        <v>15699782180</v>
      </c>
      <c r="Q68" s="22">
        <f t="shared" si="4"/>
        <v>797125000</v>
      </c>
      <c r="R68" s="22">
        <v>797125000</v>
      </c>
      <c r="S68" s="22">
        <v>0</v>
      </c>
      <c r="T68" s="22">
        <v>4892706380</v>
      </c>
      <c r="U68" s="22">
        <f t="shared" si="5"/>
        <v>38881258660</v>
      </c>
      <c r="V68" s="22">
        <v>0</v>
      </c>
      <c r="W68" s="22">
        <v>23869677656</v>
      </c>
      <c r="X68" s="22">
        <v>5271821238</v>
      </c>
      <c r="Y68" s="22">
        <v>801218581</v>
      </c>
      <c r="Z68" s="22">
        <v>860488025</v>
      </c>
      <c r="AA68" s="22">
        <v>2370774546</v>
      </c>
      <c r="AB68" s="22">
        <v>0</v>
      </c>
      <c r="AC68" s="22">
        <v>782223073</v>
      </c>
      <c r="AD68" s="22">
        <v>24888675</v>
      </c>
      <c r="AE68" s="22">
        <v>4307214936</v>
      </c>
      <c r="AF68" s="22">
        <v>592951930</v>
      </c>
      <c r="AG68" s="22">
        <v>4892706403</v>
      </c>
      <c r="AH68" s="22">
        <f t="shared" si="6"/>
        <v>23877483865</v>
      </c>
      <c r="AI68" s="22">
        <v>40000000</v>
      </c>
      <c r="AJ68" s="22">
        <v>957998000</v>
      </c>
      <c r="AK68" s="22">
        <v>415908006</v>
      </c>
      <c r="AL68" s="22">
        <v>25000000</v>
      </c>
      <c r="AM68" s="22">
        <v>558945575</v>
      </c>
      <c r="AN68" s="22">
        <v>9098662327</v>
      </c>
      <c r="AO68" s="22">
        <v>85662500</v>
      </c>
      <c r="AP68" s="22">
        <v>148173000</v>
      </c>
      <c r="AQ68" s="22">
        <v>4322759921</v>
      </c>
      <c r="AR68" s="22">
        <v>385145500</v>
      </c>
      <c r="AS68" s="22">
        <v>2302419150</v>
      </c>
      <c r="AT68" s="22">
        <v>10000000</v>
      </c>
      <c r="AU68" s="22">
        <v>619530510</v>
      </c>
      <c r="AV68" s="22">
        <v>354160175</v>
      </c>
      <c r="AW68" s="22">
        <v>9804900</v>
      </c>
      <c r="AX68" s="22">
        <v>342413000</v>
      </c>
      <c r="AY68" s="22">
        <v>10000000</v>
      </c>
      <c r="AZ68" s="22">
        <v>1955032301</v>
      </c>
      <c r="BA68" s="22">
        <v>15500000</v>
      </c>
      <c r="BB68" s="22">
        <v>52500000</v>
      </c>
      <c r="BC68" s="22">
        <v>1870779000</v>
      </c>
      <c r="BD68" s="22">
        <v>297090000</v>
      </c>
      <c r="BE68" s="22">
        <v>4892706403</v>
      </c>
      <c r="BF68" s="22">
        <f t="shared" si="7"/>
        <v>62758742525</v>
      </c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</row>
    <row r="69" spans="1:114" s="9" customFormat="1" ht="11.25">
      <c r="A69" s="13" t="s">
        <v>539</v>
      </c>
      <c r="B69" s="14" t="s">
        <v>540</v>
      </c>
      <c r="C69" s="21">
        <f t="shared" si="0"/>
        <v>66042205895</v>
      </c>
      <c r="D69" s="21">
        <v>158630409</v>
      </c>
      <c r="E69" s="21">
        <f t="shared" si="1"/>
        <v>2057484209</v>
      </c>
      <c r="F69" s="21">
        <v>77609999</v>
      </c>
      <c r="G69" s="21">
        <v>918107904</v>
      </c>
      <c r="H69" s="21">
        <v>162464029</v>
      </c>
      <c r="I69" s="21">
        <v>8122751</v>
      </c>
      <c r="J69" s="21">
        <v>891179526</v>
      </c>
      <c r="K69" s="21">
        <f t="shared" si="2"/>
        <v>15852141906</v>
      </c>
      <c r="L69" s="21">
        <v>14622853666</v>
      </c>
      <c r="M69" s="21">
        <v>1229288240</v>
      </c>
      <c r="N69" s="21">
        <f t="shared" si="3"/>
        <v>47973949371</v>
      </c>
      <c r="O69" s="21">
        <v>28294900371</v>
      </c>
      <c r="P69" s="21">
        <v>19679049000</v>
      </c>
      <c r="Q69" s="21">
        <f t="shared" si="4"/>
        <v>0</v>
      </c>
      <c r="R69" s="21">
        <v>0</v>
      </c>
      <c r="S69" s="21">
        <v>0</v>
      </c>
      <c r="T69" s="21">
        <v>5323028015</v>
      </c>
      <c r="U69" s="21">
        <f t="shared" si="5"/>
        <v>34890202072</v>
      </c>
      <c r="V69" s="21">
        <v>0</v>
      </c>
      <c r="W69" s="21">
        <v>27794020171</v>
      </c>
      <c r="X69" s="21">
        <v>3028721951</v>
      </c>
      <c r="Y69" s="21">
        <v>315843203</v>
      </c>
      <c r="Z69" s="21">
        <v>455581950</v>
      </c>
      <c r="AA69" s="21">
        <v>1702950199</v>
      </c>
      <c r="AB69" s="21">
        <v>23500000</v>
      </c>
      <c r="AC69" s="21">
        <v>24930000</v>
      </c>
      <c r="AD69" s="21">
        <v>0</v>
      </c>
      <c r="AE69" s="21">
        <v>1475088398</v>
      </c>
      <c r="AF69" s="21">
        <v>69566200</v>
      </c>
      <c r="AG69" s="21">
        <v>5323028015</v>
      </c>
      <c r="AH69" s="21">
        <f t="shared" si="6"/>
        <v>30975871476</v>
      </c>
      <c r="AI69" s="21">
        <v>78823000</v>
      </c>
      <c r="AJ69" s="21">
        <v>1622614240</v>
      </c>
      <c r="AK69" s="21">
        <v>201350000</v>
      </c>
      <c r="AL69" s="21">
        <v>55000000</v>
      </c>
      <c r="AM69" s="21">
        <v>313245120</v>
      </c>
      <c r="AN69" s="21">
        <v>12764775163</v>
      </c>
      <c r="AO69" s="21">
        <v>292385000</v>
      </c>
      <c r="AP69" s="21">
        <v>0</v>
      </c>
      <c r="AQ69" s="21">
        <v>4926946799</v>
      </c>
      <c r="AR69" s="21">
        <v>218273000</v>
      </c>
      <c r="AS69" s="21">
        <v>4781413280</v>
      </c>
      <c r="AT69" s="21">
        <v>40000000</v>
      </c>
      <c r="AU69" s="21">
        <v>1104456345</v>
      </c>
      <c r="AV69" s="21">
        <v>1041821230</v>
      </c>
      <c r="AW69" s="21">
        <v>227342792</v>
      </c>
      <c r="AX69" s="21">
        <v>620017500</v>
      </c>
      <c r="AY69" s="21">
        <v>113830200</v>
      </c>
      <c r="AZ69" s="21">
        <v>2226077807</v>
      </c>
      <c r="BA69" s="21">
        <v>0</v>
      </c>
      <c r="BB69" s="21">
        <v>7500000</v>
      </c>
      <c r="BC69" s="21">
        <v>340000000</v>
      </c>
      <c r="BD69" s="21">
        <v>0</v>
      </c>
      <c r="BE69" s="21">
        <v>0</v>
      </c>
      <c r="BF69" s="21">
        <f t="shared" si="7"/>
        <v>65866073548</v>
      </c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</row>
    <row r="70" spans="1:114" s="9" customFormat="1" ht="11.25">
      <c r="A70" s="15" t="s">
        <v>541</v>
      </c>
      <c r="B70" s="16" t="s">
        <v>542</v>
      </c>
      <c r="C70" s="22">
        <f t="shared" si="0"/>
        <v>59258844961</v>
      </c>
      <c r="D70" s="22">
        <v>710057777</v>
      </c>
      <c r="E70" s="22">
        <f t="shared" si="1"/>
        <v>2608759535</v>
      </c>
      <c r="F70" s="22">
        <v>460011172</v>
      </c>
      <c r="G70" s="22">
        <v>1670897831</v>
      </c>
      <c r="H70" s="22">
        <v>107913748</v>
      </c>
      <c r="I70" s="22">
        <v>0</v>
      </c>
      <c r="J70" s="22">
        <v>369936784</v>
      </c>
      <c r="K70" s="22">
        <f t="shared" si="2"/>
        <v>17302912636</v>
      </c>
      <c r="L70" s="22">
        <v>16919196214</v>
      </c>
      <c r="M70" s="22">
        <v>383716422</v>
      </c>
      <c r="N70" s="22">
        <f t="shared" si="3"/>
        <v>38637115013</v>
      </c>
      <c r="O70" s="22">
        <v>21043382539</v>
      </c>
      <c r="P70" s="22">
        <v>17593732474</v>
      </c>
      <c r="Q70" s="22">
        <f t="shared" si="4"/>
        <v>0</v>
      </c>
      <c r="R70" s="22">
        <v>0</v>
      </c>
      <c r="S70" s="22">
        <v>0</v>
      </c>
      <c r="T70" s="22">
        <v>4015864025</v>
      </c>
      <c r="U70" s="22">
        <f t="shared" si="5"/>
        <v>29048800738</v>
      </c>
      <c r="V70" s="22">
        <v>0</v>
      </c>
      <c r="W70" s="22">
        <v>20215271547</v>
      </c>
      <c r="X70" s="22">
        <v>3683985816</v>
      </c>
      <c r="Y70" s="22">
        <v>616430496</v>
      </c>
      <c r="Z70" s="22">
        <v>544627750</v>
      </c>
      <c r="AA70" s="22">
        <v>1868796203</v>
      </c>
      <c r="AB70" s="22">
        <v>100000000</v>
      </c>
      <c r="AC70" s="22">
        <v>405325147</v>
      </c>
      <c r="AD70" s="22">
        <v>0</v>
      </c>
      <c r="AE70" s="22">
        <v>1591537479</v>
      </c>
      <c r="AF70" s="22">
        <v>22826300</v>
      </c>
      <c r="AG70" s="22">
        <v>4015863995</v>
      </c>
      <c r="AH70" s="22">
        <f t="shared" si="6"/>
        <v>28180898920</v>
      </c>
      <c r="AI70" s="22">
        <v>27000000</v>
      </c>
      <c r="AJ70" s="22">
        <v>174500000</v>
      </c>
      <c r="AK70" s="22">
        <v>69752500</v>
      </c>
      <c r="AL70" s="22">
        <v>10000000</v>
      </c>
      <c r="AM70" s="22">
        <v>954050000</v>
      </c>
      <c r="AN70" s="22">
        <v>11345756725</v>
      </c>
      <c r="AO70" s="22">
        <v>596543865</v>
      </c>
      <c r="AP70" s="22">
        <v>0</v>
      </c>
      <c r="AQ70" s="22">
        <v>3830460174</v>
      </c>
      <c r="AR70" s="22">
        <v>1044810500</v>
      </c>
      <c r="AS70" s="22">
        <v>3959627185</v>
      </c>
      <c r="AT70" s="22">
        <v>0</v>
      </c>
      <c r="AU70" s="22">
        <v>736217700</v>
      </c>
      <c r="AV70" s="22">
        <v>0</v>
      </c>
      <c r="AW70" s="22">
        <v>530000000</v>
      </c>
      <c r="AX70" s="22">
        <v>337574500</v>
      </c>
      <c r="AY70" s="22">
        <v>0</v>
      </c>
      <c r="AZ70" s="22">
        <v>3599576771</v>
      </c>
      <c r="BA70" s="22">
        <v>0</v>
      </c>
      <c r="BB70" s="22">
        <v>0</v>
      </c>
      <c r="BC70" s="22">
        <v>965029000</v>
      </c>
      <c r="BD70" s="22">
        <v>0</v>
      </c>
      <c r="BE70" s="22">
        <v>0</v>
      </c>
      <c r="BF70" s="22">
        <f t="shared" si="7"/>
        <v>57229699658</v>
      </c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</row>
    <row r="71" spans="1:114" s="9" customFormat="1" ht="11.25">
      <c r="A71" s="13" t="s">
        <v>543</v>
      </c>
      <c r="B71" s="14" t="s">
        <v>544</v>
      </c>
      <c r="C71" s="21">
        <f aca="true" t="shared" si="8" ref="C71:C132">D71+E71+K71+N71+Q71</f>
        <v>55474402685</v>
      </c>
      <c r="D71" s="21">
        <v>1201834028</v>
      </c>
      <c r="E71" s="21">
        <f aca="true" t="shared" si="9" ref="E71:E132">SUM(F71:J71)</f>
        <v>2337271639</v>
      </c>
      <c r="F71" s="21">
        <v>194101239</v>
      </c>
      <c r="G71" s="21">
        <v>1004003999</v>
      </c>
      <c r="H71" s="21">
        <v>42378430</v>
      </c>
      <c r="I71" s="21">
        <v>0</v>
      </c>
      <c r="J71" s="21">
        <v>1096787971</v>
      </c>
      <c r="K71" s="21">
        <f aca="true" t="shared" si="10" ref="K71:K132">SUM(L71:M71)</f>
        <v>6152538716</v>
      </c>
      <c r="L71" s="21">
        <v>5622562456</v>
      </c>
      <c r="M71" s="21">
        <v>529976260</v>
      </c>
      <c r="N71" s="21">
        <f aca="true" t="shared" si="11" ref="N71:N132">SUM(O71:P71)</f>
        <v>45782758302</v>
      </c>
      <c r="O71" s="21">
        <v>29841950172</v>
      </c>
      <c r="P71" s="21">
        <v>15940808130</v>
      </c>
      <c r="Q71" s="21">
        <f aca="true" t="shared" si="12" ref="Q71:Q132">SUM(R71:S71)</f>
        <v>0</v>
      </c>
      <c r="R71" s="21">
        <v>0</v>
      </c>
      <c r="S71" s="21">
        <v>0</v>
      </c>
      <c r="T71" s="21">
        <v>5308977058</v>
      </c>
      <c r="U71" s="21">
        <f aca="true" t="shared" si="13" ref="U71:U132">SUM(V71:AF71)</f>
        <v>33422564608</v>
      </c>
      <c r="V71" s="21">
        <v>0</v>
      </c>
      <c r="W71" s="21">
        <v>28860497822</v>
      </c>
      <c r="X71" s="21">
        <v>2510384741</v>
      </c>
      <c r="Y71" s="21">
        <v>131523125</v>
      </c>
      <c r="Z71" s="21">
        <v>341342350</v>
      </c>
      <c r="AA71" s="21">
        <v>641833420</v>
      </c>
      <c r="AB71" s="21">
        <v>131035200</v>
      </c>
      <c r="AC71" s="21">
        <v>138195000</v>
      </c>
      <c r="AD71" s="21">
        <v>0</v>
      </c>
      <c r="AE71" s="21">
        <v>667602950</v>
      </c>
      <c r="AF71" s="21">
        <v>150000</v>
      </c>
      <c r="AG71" s="21">
        <v>5308977058</v>
      </c>
      <c r="AH71" s="21">
        <f aca="true" t="shared" si="14" ref="AH71:AH132">SUM(AI71:BD71)</f>
        <v>19757660197</v>
      </c>
      <c r="AI71" s="21">
        <v>13000000</v>
      </c>
      <c r="AJ71" s="21">
        <v>63731500</v>
      </c>
      <c r="AK71" s="21">
        <v>964027000</v>
      </c>
      <c r="AL71" s="21">
        <v>0</v>
      </c>
      <c r="AM71" s="21">
        <v>314526240</v>
      </c>
      <c r="AN71" s="21">
        <v>8826624055</v>
      </c>
      <c r="AO71" s="21">
        <v>65900000</v>
      </c>
      <c r="AP71" s="21">
        <v>117940000</v>
      </c>
      <c r="AQ71" s="21">
        <v>1240126000</v>
      </c>
      <c r="AR71" s="21">
        <v>833737400</v>
      </c>
      <c r="AS71" s="21">
        <v>2644393500</v>
      </c>
      <c r="AT71" s="21">
        <v>0</v>
      </c>
      <c r="AU71" s="21">
        <v>576226630</v>
      </c>
      <c r="AV71" s="21">
        <v>96600000</v>
      </c>
      <c r="AW71" s="21">
        <v>0</v>
      </c>
      <c r="AX71" s="21">
        <v>20000000</v>
      </c>
      <c r="AY71" s="21">
        <v>0</v>
      </c>
      <c r="AZ71" s="21">
        <v>3864561961</v>
      </c>
      <c r="BA71" s="21">
        <v>0</v>
      </c>
      <c r="BB71" s="21">
        <v>0</v>
      </c>
      <c r="BC71" s="21">
        <v>116265911</v>
      </c>
      <c r="BD71" s="21">
        <v>0</v>
      </c>
      <c r="BE71" s="21">
        <v>0</v>
      </c>
      <c r="BF71" s="21">
        <f aca="true" t="shared" si="15" ref="BF71:BF132">U71+AH71</f>
        <v>53180224805</v>
      </c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</row>
    <row r="72" spans="1:114" s="9" customFormat="1" ht="11.25">
      <c r="A72" s="15" t="s">
        <v>545</v>
      </c>
      <c r="B72" s="16" t="s">
        <v>546</v>
      </c>
      <c r="C72" s="22">
        <f t="shared" si="8"/>
        <v>64576298653</v>
      </c>
      <c r="D72" s="22">
        <v>801173002</v>
      </c>
      <c r="E72" s="22">
        <f t="shared" si="9"/>
        <v>1818518576</v>
      </c>
      <c r="F72" s="22">
        <v>356881990</v>
      </c>
      <c r="G72" s="22">
        <v>935066120</v>
      </c>
      <c r="H72" s="22">
        <v>0</v>
      </c>
      <c r="I72" s="22">
        <v>0</v>
      </c>
      <c r="J72" s="22">
        <v>526570466</v>
      </c>
      <c r="K72" s="22">
        <f t="shared" si="10"/>
        <v>10579847483</v>
      </c>
      <c r="L72" s="22">
        <v>10298228622</v>
      </c>
      <c r="M72" s="22">
        <v>281618861</v>
      </c>
      <c r="N72" s="22">
        <f t="shared" si="11"/>
        <v>51376759592</v>
      </c>
      <c r="O72" s="22">
        <v>32722922597</v>
      </c>
      <c r="P72" s="22">
        <v>18653836995</v>
      </c>
      <c r="Q72" s="22">
        <f t="shared" si="12"/>
        <v>0</v>
      </c>
      <c r="R72" s="22">
        <v>0</v>
      </c>
      <c r="S72" s="22">
        <v>0</v>
      </c>
      <c r="T72" s="22">
        <v>6072915404</v>
      </c>
      <c r="U72" s="22">
        <f t="shared" si="13"/>
        <v>39981223402</v>
      </c>
      <c r="V72" s="22">
        <v>0</v>
      </c>
      <c r="W72" s="22">
        <v>31504051168</v>
      </c>
      <c r="X72" s="22">
        <v>4146221813</v>
      </c>
      <c r="Y72" s="22">
        <v>512690573</v>
      </c>
      <c r="Z72" s="22">
        <v>215953700</v>
      </c>
      <c r="AA72" s="22">
        <v>1833357665</v>
      </c>
      <c r="AB72" s="22">
        <v>0</v>
      </c>
      <c r="AC72" s="22">
        <v>217066615</v>
      </c>
      <c r="AD72" s="22">
        <v>0</v>
      </c>
      <c r="AE72" s="22">
        <v>1049647485</v>
      </c>
      <c r="AF72" s="22">
        <v>502234383</v>
      </c>
      <c r="AG72" s="22">
        <v>6072915404</v>
      </c>
      <c r="AH72" s="22">
        <f t="shared" si="14"/>
        <v>21669488948</v>
      </c>
      <c r="AI72" s="22">
        <v>71680000</v>
      </c>
      <c r="AJ72" s="22">
        <v>1932308045</v>
      </c>
      <c r="AK72" s="22">
        <v>449372990</v>
      </c>
      <c r="AL72" s="22">
        <v>12500000</v>
      </c>
      <c r="AM72" s="22">
        <v>159000000</v>
      </c>
      <c r="AN72" s="22">
        <v>6211914543</v>
      </c>
      <c r="AO72" s="22">
        <v>322355000</v>
      </c>
      <c r="AP72" s="22">
        <v>140853200</v>
      </c>
      <c r="AQ72" s="22">
        <v>1641275000</v>
      </c>
      <c r="AR72" s="22">
        <v>583245000</v>
      </c>
      <c r="AS72" s="22">
        <v>3822687000</v>
      </c>
      <c r="AT72" s="22">
        <v>20904500</v>
      </c>
      <c r="AU72" s="22">
        <v>1285317880</v>
      </c>
      <c r="AV72" s="22">
        <v>159418555</v>
      </c>
      <c r="AW72" s="22">
        <v>20709500</v>
      </c>
      <c r="AX72" s="22">
        <v>341028000</v>
      </c>
      <c r="AY72" s="22">
        <v>10000000</v>
      </c>
      <c r="AZ72" s="22">
        <v>2999065276</v>
      </c>
      <c r="BA72" s="22">
        <v>21420000</v>
      </c>
      <c r="BB72" s="22">
        <v>1464434459</v>
      </c>
      <c r="BC72" s="22">
        <v>0</v>
      </c>
      <c r="BD72" s="22">
        <v>0</v>
      </c>
      <c r="BE72" s="22">
        <v>0</v>
      </c>
      <c r="BF72" s="22">
        <f t="shared" si="15"/>
        <v>61650712350</v>
      </c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</row>
    <row r="73" spans="1:114" s="9" customFormat="1" ht="11.25">
      <c r="A73" s="13" t="s">
        <v>547</v>
      </c>
      <c r="B73" s="14" t="s">
        <v>548</v>
      </c>
      <c r="C73" s="21">
        <f t="shared" si="8"/>
        <v>89727598569</v>
      </c>
      <c r="D73" s="21">
        <v>3330409995</v>
      </c>
      <c r="E73" s="21">
        <f t="shared" si="9"/>
        <v>13490938724</v>
      </c>
      <c r="F73" s="21">
        <v>7412358354</v>
      </c>
      <c r="G73" s="21">
        <v>4766622188</v>
      </c>
      <c r="H73" s="21">
        <v>144187770</v>
      </c>
      <c r="I73" s="21">
        <v>136535325</v>
      </c>
      <c r="J73" s="21">
        <v>1031235087</v>
      </c>
      <c r="K73" s="21">
        <f t="shared" si="10"/>
        <v>15426694246</v>
      </c>
      <c r="L73" s="21">
        <v>14197737788</v>
      </c>
      <c r="M73" s="21">
        <v>1228956458</v>
      </c>
      <c r="N73" s="21">
        <f t="shared" si="11"/>
        <v>52822881351</v>
      </c>
      <c r="O73" s="21">
        <v>39381406405</v>
      </c>
      <c r="P73" s="21">
        <v>13441474946</v>
      </c>
      <c r="Q73" s="21">
        <f t="shared" si="12"/>
        <v>4656674253</v>
      </c>
      <c r="R73" s="21">
        <v>4656674253</v>
      </c>
      <c r="S73" s="21">
        <v>0</v>
      </c>
      <c r="T73" s="21">
        <v>7873966191</v>
      </c>
      <c r="U73" s="21">
        <f t="shared" si="13"/>
        <v>57773973685</v>
      </c>
      <c r="V73" s="21">
        <v>0</v>
      </c>
      <c r="W73" s="21">
        <v>38673543780</v>
      </c>
      <c r="X73" s="21">
        <v>7204155603</v>
      </c>
      <c r="Y73" s="21">
        <v>2060382461</v>
      </c>
      <c r="Z73" s="21">
        <v>477274250</v>
      </c>
      <c r="AA73" s="21">
        <v>6235352845</v>
      </c>
      <c r="AB73" s="21">
        <v>614068300</v>
      </c>
      <c r="AC73" s="21">
        <v>1055001800</v>
      </c>
      <c r="AD73" s="21">
        <v>27591658</v>
      </c>
      <c r="AE73" s="21">
        <v>1401707488</v>
      </c>
      <c r="AF73" s="21">
        <v>24895500</v>
      </c>
      <c r="AG73" s="21">
        <v>7873966191</v>
      </c>
      <c r="AH73" s="21">
        <f t="shared" si="14"/>
        <v>30341869684</v>
      </c>
      <c r="AI73" s="21">
        <v>26500000</v>
      </c>
      <c r="AJ73" s="21">
        <v>895637850</v>
      </c>
      <c r="AK73" s="21">
        <v>184729615</v>
      </c>
      <c r="AL73" s="21">
        <v>96900000</v>
      </c>
      <c r="AM73" s="21">
        <v>801742530</v>
      </c>
      <c r="AN73" s="21">
        <v>9515863919</v>
      </c>
      <c r="AO73" s="21">
        <v>366844820</v>
      </c>
      <c r="AP73" s="21">
        <v>64971000</v>
      </c>
      <c r="AQ73" s="21">
        <v>10792177929</v>
      </c>
      <c r="AR73" s="21">
        <v>520190900</v>
      </c>
      <c r="AS73" s="21">
        <v>2353478400</v>
      </c>
      <c r="AT73" s="21">
        <v>25000000</v>
      </c>
      <c r="AU73" s="21">
        <v>1080188046</v>
      </c>
      <c r="AV73" s="21">
        <v>201828000</v>
      </c>
      <c r="AW73" s="21">
        <v>55025600</v>
      </c>
      <c r="AX73" s="21">
        <v>220987600</v>
      </c>
      <c r="AY73" s="21">
        <v>24491200</v>
      </c>
      <c r="AZ73" s="21">
        <v>2939972275</v>
      </c>
      <c r="BA73" s="21">
        <v>62840000</v>
      </c>
      <c r="BB73" s="21">
        <v>62500000</v>
      </c>
      <c r="BC73" s="21">
        <v>50000000</v>
      </c>
      <c r="BD73" s="21">
        <v>0</v>
      </c>
      <c r="BE73" s="21">
        <v>0</v>
      </c>
      <c r="BF73" s="21">
        <f t="shared" si="15"/>
        <v>88115843369</v>
      </c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</row>
    <row r="74" spans="1:114" s="9" customFormat="1" ht="11.25">
      <c r="A74" s="15" t="s">
        <v>549</v>
      </c>
      <c r="B74" s="16" t="s">
        <v>550</v>
      </c>
      <c r="C74" s="22">
        <f t="shared" si="8"/>
        <v>15391236965</v>
      </c>
      <c r="D74" s="22">
        <v>753393497</v>
      </c>
      <c r="E74" s="22">
        <f t="shared" si="9"/>
        <v>1440955154</v>
      </c>
      <c r="F74" s="22">
        <v>483397759</v>
      </c>
      <c r="G74" s="22">
        <v>756618464</v>
      </c>
      <c r="H74" s="22">
        <v>13480964</v>
      </c>
      <c r="I74" s="22">
        <v>0</v>
      </c>
      <c r="J74" s="22">
        <v>187457967</v>
      </c>
      <c r="K74" s="22">
        <f t="shared" si="10"/>
        <v>2758179973</v>
      </c>
      <c r="L74" s="22">
        <v>2264860393</v>
      </c>
      <c r="M74" s="22">
        <v>493319580</v>
      </c>
      <c r="N74" s="22">
        <f t="shared" si="11"/>
        <v>10438708341</v>
      </c>
      <c r="O74" s="22">
        <v>6777516341</v>
      </c>
      <c r="P74" s="22">
        <v>3661192000</v>
      </c>
      <c r="Q74" s="22">
        <f t="shared" si="12"/>
        <v>0</v>
      </c>
      <c r="R74" s="22">
        <v>0</v>
      </c>
      <c r="S74" s="22">
        <v>0</v>
      </c>
      <c r="T74" s="22">
        <v>1204317879</v>
      </c>
      <c r="U74" s="22">
        <f t="shared" si="13"/>
        <v>9567340578</v>
      </c>
      <c r="V74" s="22">
        <v>0</v>
      </c>
      <c r="W74" s="22">
        <v>6668532056</v>
      </c>
      <c r="X74" s="22">
        <v>1279598233</v>
      </c>
      <c r="Y74" s="22">
        <v>200419111</v>
      </c>
      <c r="Z74" s="22">
        <v>211609400</v>
      </c>
      <c r="AA74" s="22">
        <v>487389270</v>
      </c>
      <c r="AB74" s="22">
        <v>0</v>
      </c>
      <c r="AC74" s="22">
        <v>58000000</v>
      </c>
      <c r="AD74" s="22">
        <v>0</v>
      </c>
      <c r="AE74" s="22">
        <v>598567006</v>
      </c>
      <c r="AF74" s="22">
        <v>63225502</v>
      </c>
      <c r="AG74" s="22">
        <v>1204317879</v>
      </c>
      <c r="AH74" s="22">
        <f t="shared" si="14"/>
        <v>4361159441</v>
      </c>
      <c r="AI74" s="22">
        <v>2500000</v>
      </c>
      <c r="AJ74" s="22">
        <v>7500000</v>
      </c>
      <c r="AK74" s="22">
        <v>0</v>
      </c>
      <c r="AL74" s="22">
        <v>0</v>
      </c>
      <c r="AM74" s="22">
        <v>87500000</v>
      </c>
      <c r="AN74" s="22">
        <v>2243687000</v>
      </c>
      <c r="AO74" s="22">
        <v>0</v>
      </c>
      <c r="AP74" s="22">
        <v>50000000</v>
      </c>
      <c r="AQ74" s="22">
        <v>515109250</v>
      </c>
      <c r="AR74" s="22">
        <v>132100000</v>
      </c>
      <c r="AS74" s="22">
        <v>318434000</v>
      </c>
      <c r="AT74" s="22">
        <v>0</v>
      </c>
      <c r="AU74" s="22">
        <v>122359000</v>
      </c>
      <c r="AV74" s="22">
        <v>0</v>
      </c>
      <c r="AW74" s="22">
        <v>0</v>
      </c>
      <c r="AX74" s="22">
        <v>99618000</v>
      </c>
      <c r="AY74" s="22">
        <v>0</v>
      </c>
      <c r="AZ74" s="22">
        <v>782352191</v>
      </c>
      <c r="BA74" s="22">
        <v>0</v>
      </c>
      <c r="BB74" s="22">
        <v>0</v>
      </c>
      <c r="BC74" s="22">
        <v>0</v>
      </c>
      <c r="BD74" s="22">
        <v>0</v>
      </c>
      <c r="BE74" s="22">
        <v>0</v>
      </c>
      <c r="BF74" s="22">
        <f t="shared" si="15"/>
        <v>13928500019</v>
      </c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</row>
    <row r="75" spans="1:114" s="9" customFormat="1" ht="11.25">
      <c r="A75" s="11" t="s">
        <v>551</v>
      </c>
      <c r="B75" s="12" t="s">
        <v>552</v>
      </c>
      <c r="C75" s="20">
        <f t="shared" si="8"/>
        <v>81690935748</v>
      </c>
      <c r="D75" s="20">
        <v>4756278671</v>
      </c>
      <c r="E75" s="20">
        <f t="shared" si="9"/>
        <v>16983817592</v>
      </c>
      <c r="F75" s="20">
        <v>9517702875</v>
      </c>
      <c r="G75" s="20">
        <v>4324479582</v>
      </c>
      <c r="H75" s="20">
        <v>648057095</v>
      </c>
      <c r="I75" s="20">
        <v>68063410</v>
      </c>
      <c r="J75" s="20">
        <v>2425514630</v>
      </c>
      <c r="K75" s="20">
        <f t="shared" si="10"/>
        <v>5108570506</v>
      </c>
      <c r="L75" s="20">
        <v>1410707268</v>
      </c>
      <c r="M75" s="20">
        <v>3697863238</v>
      </c>
      <c r="N75" s="20">
        <f t="shared" si="11"/>
        <v>54842268979</v>
      </c>
      <c r="O75" s="20">
        <v>15869141979</v>
      </c>
      <c r="P75" s="20">
        <v>38973127000</v>
      </c>
      <c r="Q75" s="20">
        <f t="shared" si="12"/>
        <v>0</v>
      </c>
      <c r="R75" s="20">
        <v>0</v>
      </c>
      <c r="S75" s="20">
        <v>0</v>
      </c>
      <c r="T75" s="20">
        <v>2539129549</v>
      </c>
      <c r="U75" s="20">
        <f t="shared" si="13"/>
        <v>32088396044</v>
      </c>
      <c r="V75" s="20">
        <v>0</v>
      </c>
      <c r="W75" s="20">
        <v>15404474830</v>
      </c>
      <c r="X75" s="20">
        <v>5199571843</v>
      </c>
      <c r="Y75" s="20">
        <v>959037057</v>
      </c>
      <c r="Z75" s="20">
        <v>990885020</v>
      </c>
      <c r="AA75" s="20">
        <v>5019007680</v>
      </c>
      <c r="AB75" s="20">
        <v>202600000</v>
      </c>
      <c r="AC75" s="20">
        <v>3367727714</v>
      </c>
      <c r="AD75" s="20">
        <v>0</v>
      </c>
      <c r="AE75" s="20">
        <v>945091900</v>
      </c>
      <c r="AF75" s="20">
        <v>0</v>
      </c>
      <c r="AG75" s="20">
        <v>2539129549</v>
      </c>
      <c r="AH75" s="20">
        <f t="shared" si="14"/>
        <v>41956607517</v>
      </c>
      <c r="AI75" s="20">
        <v>124124400</v>
      </c>
      <c r="AJ75" s="20">
        <v>1510731155</v>
      </c>
      <c r="AK75" s="20">
        <v>3785676370</v>
      </c>
      <c r="AL75" s="20">
        <v>29985000</v>
      </c>
      <c r="AM75" s="20">
        <v>989150650</v>
      </c>
      <c r="AN75" s="20">
        <v>16067031561</v>
      </c>
      <c r="AO75" s="20">
        <v>505822650</v>
      </c>
      <c r="AP75" s="20">
        <v>1145305200</v>
      </c>
      <c r="AQ75" s="20">
        <v>2078835110</v>
      </c>
      <c r="AR75" s="20">
        <v>934351100</v>
      </c>
      <c r="AS75" s="20">
        <v>1370688675</v>
      </c>
      <c r="AT75" s="20">
        <v>21971000</v>
      </c>
      <c r="AU75" s="20">
        <v>946972533</v>
      </c>
      <c r="AV75" s="20">
        <v>34800000</v>
      </c>
      <c r="AW75" s="20">
        <v>368650550</v>
      </c>
      <c r="AX75" s="20">
        <v>454032500</v>
      </c>
      <c r="AY75" s="20">
        <v>94598500</v>
      </c>
      <c r="AZ75" s="20">
        <v>7188967422</v>
      </c>
      <c r="BA75" s="20">
        <v>549726291</v>
      </c>
      <c r="BB75" s="20">
        <v>174008750</v>
      </c>
      <c r="BC75" s="20">
        <v>3581178100</v>
      </c>
      <c r="BD75" s="20">
        <v>0</v>
      </c>
      <c r="BE75" s="20">
        <v>0</v>
      </c>
      <c r="BF75" s="20">
        <f t="shared" si="15"/>
        <v>74045003561</v>
      </c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</row>
    <row r="76" spans="1:114" s="9" customFormat="1" ht="11.25">
      <c r="A76" s="13" t="s">
        <v>553</v>
      </c>
      <c r="B76" s="14" t="s">
        <v>554</v>
      </c>
      <c r="C76" s="21">
        <f t="shared" si="8"/>
        <v>36329348848.97</v>
      </c>
      <c r="D76" s="21">
        <v>181014310.82</v>
      </c>
      <c r="E76" s="21">
        <f t="shared" si="9"/>
        <v>921216951.3</v>
      </c>
      <c r="F76" s="21">
        <v>101079015</v>
      </c>
      <c r="G76" s="21">
        <v>723491192</v>
      </c>
      <c r="H76" s="21">
        <v>11906000</v>
      </c>
      <c r="I76" s="21">
        <v>4551604</v>
      </c>
      <c r="J76" s="21">
        <v>80189140.3</v>
      </c>
      <c r="K76" s="21">
        <f t="shared" si="10"/>
        <v>3285589447.85</v>
      </c>
      <c r="L76" s="21">
        <v>2817783119</v>
      </c>
      <c r="M76" s="21">
        <v>467806328.85</v>
      </c>
      <c r="N76" s="21">
        <f t="shared" si="11"/>
        <v>31941528139</v>
      </c>
      <c r="O76" s="21">
        <v>21096858988</v>
      </c>
      <c r="P76" s="21">
        <v>10844669151</v>
      </c>
      <c r="Q76" s="21">
        <f t="shared" si="12"/>
        <v>0</v>
      </c>
      <c r="R76" s="21">
        <v>0</v>
      </c>
      <c r="S76" s="21">
        <v>0</v>
      </c>
      <c r="T76" s="21">
        <v>3783636915</v>
      </c>
      <c r="U76" s="21">
        <f t="shared" si="13"/>
        <v>23508602647.5</v>
      </c>
      <c r="V76" s="21">
        <v>0</v>
      </c>
      <c r="W76" s="21">
        <v>19679975036</v>
      </c>
      <c r="X76" s="21">
        <v>1952622163.5</v>
      </c>
      <c r="Y76" s="21">
        <v>314566838</v>
      </c>
      <c r="Z76" s="21">
        <v>217047390</v>
      </c>
      <c r="AA76" s="21">
        <v>940685386</v>
      </c>
      <c r="AB76" s="21">
        <v>10000000</v>
      </c>
      <c r="AC76" s="21">
        <v>113470800</v>
      </c>
      <c r="AD76" s="21">
        <v>5028900</v>
      </c>
      <c r="AE76" s="21">
        <v>226524925</v>
      </c>
      <c r="AF76" s="21">
        <v>48681209</v>
      </c>
      <c r="AG76" s="21">
        <v>3783636915</v>
      </c>
      <c r="AH76" s="21">
        <f t="shared" si="14"/>
        <v>12308831284</v>
      </c>
      <c r="AI76" s="21">
        <v>69914720</v>
      </c>
      <c r="AJ76" s="21">
        <v>662414300</v>
      </c>
      <c r="AK76" s="21">
        <v>224999500</v>
      </c>
      <c r="AL76" s="21">
        <v>100000000</v>
      </c>
      <c r="AM76" s="21">
        <v>197588200</v>
      </c>
      <c r="AN76" s="21">
        <v>4882632191</v>
      </c>
      <c r="AO76" s="21">
        <v>30000000</v>
      </c>
      <c r="AP76" s="21">
        <v>228848500</v>
      </c>
      <c r="AQ76" s="21">
        <v>190000000</v>
      </c>
      <c r="AR76" s="21">
        <v>144026000</v>
      </c>
      <c r="AS76" s="21">
        <v>2866586300</v>
      </c>
      <c r="AT76" s="21">
        <v>0</v>
      </c>
      <c r="AU76" s="21">
        <v>1016301158</v>
      </c>
      <c r="AV76" s="21">
        <v>105800000</v>
      </c>
      <c r="AW76" s="21">
        <v>45000000</v>
      </c>
      <c r="AX76" s="21">
        <v>79000000</v>
      </c>
      <c r="AY76" s="21">
        <v>28000000</v>
      </c>
      <c r="AZ76" s="21">
        <v>1343220415</v>
      </c>
      <c r="BA76" s="21">
        <v>34500000</v>
      </c>
      <c r="BB76" s="21">
        <v>10000000</v>
      </c>
      <c r="BC76" s="21">
        <v>50000000</v>
      </c>
      <c r="BD76" s="21">
        <v>0</v>
      </c>
      <c r="BE76" s="21">
        <v>0</v>
      </c>
      <c r="BF76" s="21">
        <f t="shared" si="15"/>
        <v>35817433931.5</v>
      </c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</row>
    <row r="77" spans="1:114" s="9" customFormat="1" ht="11.25">
      <c r="A77" s="15" t="s">
        <v>555</v>
      </c>
      <c r="B77" s="16" t="s">
        <v>556</v>
      </c>
      <c r="C77" s="22">
        <f t="shared" si="8"/>
        <v>35396650561.37</v>
      </c>
      <c r="D77" s="22">
        <v>252358673.33</v>
      </c>
      <c r="E77" s="22">
        <f t="shared" si="9"/>
        <v>677217114.04</v>
      </c>
      <c r="F77" s="22">
        <v>69555150</v>
      </c>
      <c r="G77" s="22">
        <v>391255310</v>
      </c>
      <c r="H77" s="22">
        <v>5000000</v>
      </c>
      <c r="I77" s="22">
        <v>0</v>
      </c>
      <c r="J77" s="22">
        <v>211406654.04</v>
      </c>
      <c r="K77" s="22">
        <f t="shared" si="10"/>
        <v>3385160798</v>
      </c>
      <c r="L77" s="22">
        <v>2413432785</v>
      </c>
      <c r="M77" s="22">
        <v>971728013</v>
      </c>
      <c r="N77" s="22">
        <f t="shared" si="11"/>
        <v>31081913976</v>
      </c>
      <c r="O77" s="22">
        <v>18215700976</v>
      </c>
      <c r="P77" s="22">
        <v>12866213000</v>
      </c>
      <c r="Q77" s="22">
        <f t="shared" si="12"/>
        <v>0</v>
      </c>
      <c r="R77" s="22">
        <v>0</v>
      </c>
      <c r="S77" s="22">
        <v>0</v>
      </c>
      <c r="T77" s="22">
        <v>3201261310</v>
      </c>
      <c r="U77" s="22">
        <f t="shared" si="13"/>
        <v>19933745364</v>
      </c>
      <c r="V77" s="22">
        <v>0</v>
      </c>
      <c r="W77" s="22">
        <v>17573154182</v>
      </c>
      <c r="X77" s="22">
        <v>1191441035</v>
      </c>
      <c r="Y77" s="22">
        <v>117352200</v>
      </c>
      <c r="Z77" s="22">
        <v>172596500</v>
      </c>
      <c r="AA77" s="22">
        <v>817621447</v>
      </c>
      <c r="AB77" s="22">
        <v>0</v>
      </c>
      <c r="AC77" s="22">
        <v>0</v>
      </c>
      <c r="AD77" s="22">
        <v>0</v>
      </c>
      <c r="AE77" s="22">
        <v>61580000</v>
      </c>
      <c r="AF77" s="22">
        <v>0</v>
      </c>
      <c r="AG77" s="22">
        <v>3201261310</v>
      </c>
      <c r="AH77" s="22">
        <f t="shared" si="14"/>
        <v>14660505722</v>
      </c>
      <c r="AI77" s="22">
        <v>32500000</v>
      </c>
      <c r="AJ77" s="22">
        <v>232645600</v>
      </c>
      <c r="AK77" s="22">
        <v>263368500</v>
      </c>
      <c r="AL77" s="22">
        <v>0</v>
      </c>
      <c r="AM77" s="22">
        <v>232970500</v>
      </c>
      <c r="AN77" s="22">
        <v>7847808798</v>
      </c>
      <c r="AO77" s="22">
        <v>2500000</v>
      </c>
      <c r="AP77" s="22">
        <v>5500000</v>
      </c>
      <c r="AQ77" s="22">
        <v>647714570</v>
      </c>
      <c r="AR77" s="22">
        <v>510399779</v>
      </c>
      <c r="AS77" s="22">
        <v>2013465600</v>
      </c>
      <c r="AT77" s="22">
        <v>20000000</v>
      </c>
      <c r="AU77" s="22">
        <v>1161772500</v>
      </c>
      <c r="AV77" s="22">
        <v>142600000</v>
      </c>
      <c r="AW77" s="22">
        <v>50000000</v>
      </c>
      <c r="AX77" s="22">
        <v>161000850</v>
      </c>
      <c r="AY77" s="22">
        <v>12500000</v>
      </c>
      <c r="AZ77" s="22">
        <v>1184380475</v>
      </c>
      <c r="BA77" s="22">
        <v>49378800</v>
      </c>
      <c r="BB77" s="22">
        <v>89999750</v>
      </c>
      <c r="BC77" s="22">
        <v>0</v>
      </c>
      <c r="BD77" s="22">
        <v>0</v>
      </c>
      <c r="BE77" s="22">
        <v>0</v>
      </c>
      <c r="BF77" s="22">
        <f t="shared" si="15"/>
        <v>34594251086</v>
      </c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</row>
    <row r="78" spans="1:114" s="9" customFormat="1" ht="11.25">
      <c r="A78" s="13" t="s">
        <v>421</v>
      </c>
      <c r="B78" s="14" t="s">
        <v>422</v>
      </c>
      <c r="C78" s="21">
        <f t="shared" si="8"/>
        <v>35593415071.24</v>
      </c>
      <c r="D78" s="21">
        <v>369849032.09</v>
      </c>
      <c r="E78" s="21">
        <f t="shared" si="9"/>
        <v>2562308975.66</v>
      </c>
      <c r="F78" s="21">
        <v>270775327</v>
      </c>
      <c r="G78" s="21">
        <v>1010666025</v>
      </c>
      <c r="H78" s="21">
        <v>28211960.61</v>
      </c>
      <c r="I78" s="21">
        <v>55786075</v>
      </c>
      <c r="J78" s="21">
        <v>1196869588.05</v>
      </c>
      <c r="K78" s="21">
        <f t="shared" si="10"/>
        <v>2237713738.49</v>
      </c>
      <c r="L78" s="21">
        <v>1963081553</v>
      </c>
      <c r="M78" s="21">
        <v>274632185.49</v>
      </c>
      <c r="N78" s="21">
        <f t="shared" si="11"/>
        <v>30423543325</v>
      </c>
      <c r="O78" s="21">
        <v>19433758725</v>
      </c>
      <c r="P78" s="21">
        <v>10989784600</v>
      </c>
      <c r="Q78" s="21">
        <f t="shared" si="12"/>
        <v>0</v>
      </c>
      <c r="R78" s="21">
        <v>0</v>
      </c>
      <c r="S78" s="21">
        <v>0</v>
      </c>
      <c r="T78" s="21">
        <v>3331281075</v>
      </c>
      <c r="U78" s="21">
        <f t="shared" si="13"/>
        <v>22034681914</v>
      </c>
      <c r="V78" s="21">
        <v>0</v>
      </c>
      <c r="W78" s="21">
        <v>18565959725</v>
      </c>
      <c r="X78" s="21">
        <v>1750669534</v>
      </c>
      <c r="Y78" s="21">
        <v>236433395</v>
      </c>
      <c r="Z78" s="21">
        <v>214569400</v>
      </c>
      <c r="AA78" s="21">
        <v>1065616810</v>
      </c>
      <c r="AB78" s="21">
        <v>0</v>
      </c>
      <c r="AC78" s="21">
        <v>16198000</v>
      </c>
      <c r="AD78" s="21">
        <v>150000</v>
      </c>
      <c r="AE78" s="21">
        <v>184195050</v>
      </c>
      <c r="AF78" s="21">
        <v>890000</v>
      </c>
      <c r="AG78" s="21">
        <v>3331281075</v>
      </c>
      <c r="AH78" s="21">
        <f t="shared" si="14"/>
        <v>13112801609</v>
      </c>
      <c r="AI78" s="21">
        <v>10000000</v>
      </c>
      <c r="AJ78" s="21">
        <v>764738000</v>
      </c>
      <c r="AK78" s="21">
        <v>357933072</v>
      </c>
      <c r="AL78" s="21">
        <v>109840000</v>
      </c>
      <c r="AM78" s="21">
        <v>1413933300</v>
      </c>
      <c r="AN78" s="21">
        <v>5448793124</v>
      </c>
      <c r="AO78" s="21">
        <v>24944800</v>
      </c>
      <c r="AP78" s="21">
        <v>114550000</v>
      </c>
      <c r="AQ78" s="21">
        <v>999505000</v>
      </c>
      <c r="AR78" s="21">
        <v>101331410</v>
      </c>
      <c r="AS78" s="21">
        <v>1574445000</v>
      </c>
      <c r="AT78" s="21">
        <v>0</v>
      </c>
      <c r="AU78" s="21">
        <v>782796875</v>
      </c>
      <c r="AV78" s="21">
        <v>712863928</v>
      </c>
      <c r="AW78" s="21">
        <v>22500000</v>
      </c>
      <c r="AX78" s="21">
        <v>60000000</v>
      </c>
      <c r="AY78" s="21">
        <v>12481500</v>
      </c>
      <c r="AZ78" s="21">
        <v>537145600</v>
      </c>
      <c r="BA78" s="21">
        <v>45000000</v>
      </c>
      <c r="BB78" s="21">
        <v>20000000</v>
      </c>
      <c r="BC78" s="21">
        <v>0</v>
      </c>
      <c r="BD78" s="21">
        <v>0</v>
      </c>
      <c r="BE78" s="21">
        <v>0</v>
      </c>
      <c r="BF78" s="21">
        <f t="shared" si="15"/>
        <v>35147483523</v>
      </c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</row>
    <row r="79" spans="1:114" s="9" customFormat="1" ht="11.25">
      <c r="A79" s="15" t="s">
        <v>423</v>
      </c>
      <c r="B79" s="16" t="s">
        <v>552</v>
      </c>
      <c r="C79" s="22">
        <f t="shared" si="8"/>
        <v>22044376417.33</v>
      </c>
      <c r="D79" s="22">
        <v>1850519521.89</v>
      </c>
      <c r="E79" s="22">
        <f t="shared" si="9"/>
        <v>3279001156.44</v>
      </c>
      <c r="F79" s="22">
        <v>990540055</v>
      </c>
      <c r="G79" s="22">
        <v>1453527064</v>
      </c>
      <c r="H79" s="22">
        <v>44519850</v>
      </c>
      <c r="I79" s="22">
        <v>5488000</v>
      </c>
      <c r="J79" s="22">
        <v>784926187.44</v>
      </c>
      <c r="K79" s="22">
        <f t="shared" si="10"/>
        <v>2184514956</v>
      </c>
      <c r="L79" s="22">
        <v>2056758070</v>
      </c>
      <c r="M79" s="22">
        <v>127756886</v>
      </c>
      <c r="N79" s="22">
        <f t="shared" si="11"/>
        <v>14730340783</v>
      </c>
      <c r="O79" s="22">
        <v>9401426783</v>
      </c>
      <c r="P79" s="22">
        <v>5328914000</v>
      </c>
      <c r="Q79" s="22">
        <f t="shared" si="12"/>
        <v>0</v>
      </c>
      <c r="R79" s="22">
        <v>0</v>
      </c>
      <c r="S79" s="22">
        <v>0</v>
      </c>
      <c r="T79" s="22">
        <v>1712334272</v>
      </c>
      <c r="U79" s="22">
        <f t="shared" si="13"/>
        <v>11883964040</v>
      </c>
      <c r="V79" s="22">
        <v>0</v>
      </c>
      <c r="W79" s="22">
        <v>9001527683</v>
      </c>
      <c r="X79" s="22">
        <v>1742014081</v>
      </c>
      <c r="Y79" s="22">
        <v>334271970</v>
      </c>
      <c r="Z79" s="22">
        <v>100757900</v>
      </c>
      <c r="AA79" s="22">
        <v>518261706</v>
      </c>
      <c r="AB79" s="22">
        <v>41739950</v>
      </c>
      <c r="AC79" s="22">
        <v>0</v>
      </c>
      <c r="AD79" s="22">
        <v>0</v>
      </c>
      <c r="AE79" s="22">
        <v>77390750</v>
      </c>
      <c r="AF79" s="22">
        <v>68000000</v>
      </c>
      <c r="AG79" s="22">
        <v>1712034272</v>
      </c>
      <c r="AH79" s="22">
        <f t="shared" si="14"/>
        <v>7564594847</v>
      </c>
      <c r="AI79" s="22">
        <v>10000000</v>
      </c>
      <c r="AJ79" s="22">
        <v>42500000</v>
      </c>
      <c r="AK79" s="22">
        <v>0</v>
      </c>
      <c r="AL79" s="22">
        <v>101364200</v>
      </c>
      <c r="AM79" s="22">
        <v>515010000</v>
      </c>
      <c r="AN79" s="22">
        <v>1535132537</v>
      </c>
      <c r="AO79" s="22">
        <v>59509225</v>
      </c>
      <c r="AP79" s="22">
        <v>143294100</v>
      </c>
      <c r="AQ79" s="22">
        <v>1223974500</v>
      </c>
      <c r="AR79" s="22">
        <v>487617500</v>
      </c>
      <c r="AS79" s="22">
        <v>875953960</v>
      </c>
      <c r="AT79" s="22">
        <v>4870000</v>
      </c>
      <c r="AU79" s="22">
        <v>388177000</v>
      </c>
      <c r="AV79" s="22">
        <v>308941000</v>
      </c>
      <c r="AW79" s="22">
        <v>34314000</v>
      </c>
      <c r="AX79" s="22">
        <v>53840000</v>
      </c>
      <c r="AY79" s="22">
        <v>7985850</v>
      </c>
      <c r="AZ79" s="22">
        <v>1628851000</v>
      </c>
      <c r="BA79" s="22">
        <v>64921400</v>
      </c>
      <c r="BB79" s="22">
        <v>28338575</v>
      </c>
      <c r="BC79" s="22">
        <v>50000000</v>
      </c>
      <c r="BD79" s="22">
        <v>0</v>
      </c>
      <c r="BE79" s="22">
        <v>0</v>
      </c>
      <c r="BF79" s="22">
        <f t="shared" si="15"/>
        <v>19448558887</v>
      </c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</row>
    <row r="80" spans="1:114" s="9" customFormat="1" ht="11.25">
      <c r="A80" s="11" t="s">
        <v>424</v>
      </c>
      <c r="B80" s="12" t="s">
        <v>425</v>
      </c>
      <c r="C80" s="20">
        <f t="shared" si="8"/>
        <v>148273985974</v>
      </c>
      <c r="D80" s="20">
        <v>10840390515</v>
      </c>
      <c r="E80" s="20">
        <f t="shared" si="9"/>
        <v>53473693622</v>
      </c>
      <c r="F80" s="20">
        <v>42072746433</v>
      </c>
      <c r="G80" s="20">
        <v>9726830117</v>
      </c>
      <c r="H80" s="20">
        <v>484464546</v>
      </c>
      <c r="I80" s="20">
        <v>244857348</v>
      </c>
      <c r="J80" s="20">
        <v>944795178</v>
      </c>
      <c r="K80" s="20">
        <f t="shared" si="10"/>
        <v>7094615353</v>
      </c>
      <c r="L80" s="20">
        <v>4725904525</v>
      </c>
      <c r="M80" s="20">
        <v>2368710828</v>
      </c>
      <c r="N80" s="20">
        <f t="shared" si="11"/>
        <v>76865286484</v>
      </c>
      <c r="O80" s="20">
        <v>28791282484</v>
      </c>
      <c r="P80" s="20">
        <v>48074004000</v>
      </c>
      <c r="Q80" s="20">
        <f t="shared" si="12"/>
        <v>0</v>
      </c>
      <c r="R80" s="20">
        <v>0</v>
      </c>
      <c r="S80" s="20">
        <v>0</v>
      </c>
      <c r="T80" s="20">
        <v>5539708359</v>
      </c>
      <c r="U80" s="20">
        <f t="shared" si="13"/>
        <v>76669119890</v>
      </c>
      <c r="V80" s="20">
        <v>0</v>
      </c>
      <c r="W80" s="20">
        <v>26522735567</v>
      </c>
      <c r="X80" s="20">
        <v>15993707760</v>
      </c>
      <c r="Y80" s="20">
        <v>2382744319</v>
      </c>
      <c r="Z80" s="20">
        <v>1760087539</v>
      </c>
      <c r="AA80" s="20">
        <v>13830321626</v>
      </c>
      <c r="AB80" s="20">
        <v>18750000</v>
      </c>
      <c r="AC80" s="20">
        <v>9797646000</v>
      </c>
      <c r="AD80" s="20">
        <v>0</v>
      </c>
      <c r="AE80" s="20">
        <v>5015357874</v>
      </c>
      <c r="AF80" s="20">
        <v>1347769205</v>
      </c>
      <c r="AG80" s="20">
        <v>5539708359</v>
      </c>
      <c r="AH80" s="20">
        <f t="shared" si="14"/>
        <v>64256678376</v>
      </c>
      <c r="AI80" s="20">
        <v>223824320</v>
      </c>
      <c r="AJ80" s="20">
        <v>5073643527</v>
      </c>
      <c r="AK80" s="20">
        <v>4757978441</v>
      </c>
      <c r="AL80" s="20">
        <v>125000000</v>
      </c>
      <c r="AM80" s="20">
        <v>3805787826</v>
      </c>
      <c r="AN80" s="20">
        <v>22066399325</v>
      </c>
      <c r="AO80" s="20">
        <v>559946255</v>
      </c>
      <c r="AP80" s="20">
        <v>484767500</v>
      </c>
      <c r="AQ80" s="20">
        <v>2508827800</v>
      </c>
      <c r="AR80" s="20">
        <v>250975650</v>
      </c>
      <c r="AS80" s="20">
        <v>6246500998</v>
      </c>
      <c r="AT80" s="20">
        <v>14886175</v>
      </c>
      <c r="AU80" s="20">
        <v>1232058400</v>
      </c>
      <c r="AV80" s="20">
        <v>639889080</v>
      </c>
      <c r="AW80" s="20">
        <v>404896250</v>
      </c>
      <c r="AX80" s="20">
        <v>1474862230</v>
      </c>
      <c r="AY80" s="20">
        <v>39693500</v>
      </c>
      <c r="AZ80" s="20">
        <v>10971150719</v>
      </c>
      <c r="BA80" s="20">
        <v>513977530</v>
      </c>
      <c r="BB80" s="20">
        <v>663338350</v>
      </c>
      <c r="BC80" s="20">
        <v>2198274500</v>
      </c>
      <c r="BD80" s="20">
        <v>0</v>
      </c>
      <c r="BE80" s="20">
        <v>0</v>
      </c>
      <c r="BF80" s="20">
        <f t="shared" si="15"/>
        <v>140925798266</v>
      </c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</row>
    <row r="81" spans="1:114" s="9" customFormat="1" ht="11.25">
      <c r="A81" s="13" t="s">
        <v>426</v>
      </c>
      <c r="B81" s="14" t="s">
        <v>427</v>
      </c>
      <c r="C81" s="21">
        <f t="shared" si="8"/>
        <v>94228933340</v>
      </c>
      <c r="D81" s="21">
        <v>638677826</v>
      </c>
      <c r="E81" s="21">
        <f t="shared" si="9"/>
        <v>2330068458</v>
      </c>
      <c r="F81" s="21">
        <v>695124134</v>
      </c>
      <c r="G81" s="21">
        <v>1352157695</v>
      </c>
      <c r="H81" s="21">
        <v>40116860</v>
      </c>
      <c r="I81" s="21">
        <v>40140641</v>
      </c>
      <c r="J81" s="21">
        <v>202529128</v>
      </c>
      <c r="K81" s="21">
        <f t="shared" si="10"/>
        <v>5703717214</v>
      </c>
      <c r="L81" s="21">
        <v>5164007438</v>
      </c>
      <c r="M81" s="21">
        <v>539709776</v>
      </c>
      <c r="N81" s="21">
        <f t="shared" si="11"/>
        <v>85556469842</v>
      </c>
      <c r="O81" s="21">
        <v>60509462842</v>
      </c>
      <c r="P81" s="21">
        <v>25047007000</v>
      </c>
      <c r="Q81" s="21">
        <f t="shared" si="12"/>
        <v>0</v>
      </c>
      <c r="R81" s="21">
        <v>0</v>
      </c>
      <c r="S81" s="21">
        <v>0</v>
      </c>
      <c r="T81" s="21">
        <v>9081315748</v>
      </c>
      <c r="U81" s="21">
        <f t="shared" si="13"/>
        <v>65372764022</v>
      </c>
      <c r="V81" s="21">
        <v>0</v>
      </c>
      <c r="W81" s="21">
        <v>58012851020</v>
      </c>
      <c r="X81" s="21">
        <v>3991097727</v>
      </c>
      <c r="Y81" s="21">
        <v>535456349</v>
      </c>
      <c r="Z81" s="21">
        <v>583317400</v>
      </c>
      <c r="AA81" s="21">
        <v>1363658183</v>
      </c>
      <c r="AB81" s="21">
        <v>0</v>
      </c>
      <c r="AC81" s="21">
        <v>50000000</v>
      </c>
      <c r="AD81" s="21">
        <v>0</v>
      </c>
      <c r="AE81" s="21">
        <v>556246600</v>
      </c>
      <c r="AF81" s="21">
        <v>280136743</v>
      </c>
      <c r="AG81" s="21">
        <v>9081315748</v>
      </c>
      <c r="AH81" s="21">
        <f t="shared" si="14"/>
        <v>28074803699</v>
      </c>
      <c r="AI81" s="21">
        <v>57049000</v>
      </c>
      <c r="AJ81" s="21">
        <v>734254150</v>
      </c>
      <c r="AK81" s="21">
        <v>96150000</v>
      </c>
      <c r="AL81" s="21">
        <v>0</v>
      </c>
      <c r="AM81" s="21">
        <v>580390000</v>
      </c>
      <c r="AN81" s="21">
        <v>9397903099</v>
      </c>
      <c r="AO81" s="21">
        <v>53600000</v>
      </c>
      <c r="AP81" s="21">
        <v>77100000</v>
      </c>
      <c r="AQ81" s="21">
        <v>5035960750</v>
      </c>
      <c r="AR81" s="21">
        <v>1029027850</v>
      </c>
      <c r="AS81" s="21">
        <v>4730264000</v>
      </c>
      <c r="AT81" s="21">
        <v>55750000</v>
      </c>
      <c r="AU81" s="21">
        <v>1453355000</v>
      </c>
      <c r="AV81" s="21">
        <v>558154000</v>
      </c>
      <c r="AW81" s="21">
        <v>130000000</v>
      </c>
      <c r="AX81" s="21">
        <v>1055134200</v>
      </c>
      <c r="AY81" s="21">
        <v>48500000</v>
      </c>
      <c r="AZ81" s="21">
        <v>2836900750</v>
      </c>
      <c r="BA81" s="21">
        <v>55328900</v>
      </c>
      <c r="BB81" s="21">
        <v>39982000</v>
      </c>
      <c r="BC81" s="21">
        <v>50000000</v>
      </c>
      <c r="BD81" s="21">
        <v>0</v>
      </c>
      <c r="BE81" s="21">
        <v>0</v>
      </c>
      <c r="BF81" s="21">
        <f t="shared" si="15"/>
        <v>93447567721</v>
      </c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</row>
    <row r="82" spans="1:114" s="9" customFormat="1" ht="11.25">
      <c r="A82" s="15" t="s">
        <v>428</v>
      </c>
      <c r="B82" s="16" t="s">
        <v>429</v>
      </c>
      <c r="C82" s="22">
        <f t="shared" si="8"/>
        <v>111199039413</v>
      </c>
      <c r="D82" s="22">
        <v>1065859427</v>
      </c>
      <c r="E82" s="22">
        <f t="shared" si="9"/>
        <v>4330443334</v>
      </c>
      <c r="F82" s="22">
        <v>469266364</v>
      </c>
      <c r="G82" s="22">
        <v>3044542484</v>
      </c>
      <c r="H82" s="22">
        <v>46678000</v>
      </c>
      <c r="I82" s="22">
        <v>222991660</v>
      </c>
      <c r="J82" s="22">
        <v>546964826</v>
      </c>
      <c r="K82" s="22">
        <f t="shared" si="10"/>
        <v>8748340726</v>
      </c>
      <c r="L82" s="22">
        <v>7591661175</v>
      </c>
      <c r="M82" s="22">
        <v>1156679551</v>
      </c>
      <c r="N82" s="22">
        <f t="shared" si="11"/>
        <v>97054395926</v>
      </c>
      <c r="O82" s="22">
        <v>70528541565</v>
      </c>
      <c r="P82" s="22">
        <v>26525854361</v>
      </c>
      <c r="Q82" s="22">
        <f t="shared" si="12"/>
        <v>0</v>
      </c>
      <c r="R82" s="22">
        <v>0</v>
      </c>
      <c r="S82" s="22">
        <v>0</v>
      </c>
      <c r="T82" s="22">
        <v>12976132006</v>
      </c>
      <c r="U82" s="22">
        <f t="shared" si="13"/>
        <v>77898788121</v>
      </c>
      <c r="V82" s="22">
        <v>0</v>
      </c>
      <c r="W82" s="22">
        <v>67692296687</v>
      </c>
      <c r="X82" s="22">
        <v>5388818082</v>
      </c>
      <c r="Y82" s="22">
        <v>715759204</v>
      </c>
      <c r="Z82" s="22">
        <v>235931500</v>
      </c>
      <c r="AA82" s="22">
        <v>1887990842</v>
      </c>
      <c r="AB82" s="22">
        <v>330875311</v>
      </c>
      <c r="AC82" s="22">
        <v>790088045</v>
      </c>
      <c r="AD82" s="22">
        <v>0</v>
      </c>
      <c r="AE82" s="22">
        <v>830079800</v>
      </c>
      <c r="AF82" s="22">
        <v>26948650</v>
      </c>
      <c r="AG82" s="22">
        <v>12976132000</v>
      </c>
      <c r="AH82" s="22">
        <f t="shared" si="14"/>
        <v>30498741046</v>
      </c>
      <c r="AI82" s="22">
        <v>60238000</v>
      </c>
      <c r="AJ82" s="22">
        <v>594089500</v>
      </c>
      <c r="AK82" s="22">
        <v>279639000</v>
      </c>
      <c r="AL82" s="22">
        <v>0</v>
      </c>
      <c r="AM82" s="22">
        <v>565282699</v>
      </c>
      <c r="AN82" s="22">
        <v>16563063798</v>
      </c>
      <c r="AO82" s="22">
        <v>0</v>
      </c>
      <c r="AP82" s="22">
        <v>753585000</v>
      </c>
      <c r="AQ82" s="22">
        <v>2118906800</v>
      </c>
      <c r="AR82" s="22">
        <v>918007400</v>
      </c>
      <c r="AS82" s="22">
        <v>4397011000</v>
      </c>
      <c r="AT82" s="22">
        <v>52830000</v>
      </c>
      <c r="AU82" s="22">
        <v>2199773349</v>
      </c>
      <c r="AV82" s="22">
        <v>699424000</v>
      </c>
      <c r="AW82" s="22">
        <v>69445000</v>
      </c>
      <c r="AX82" s="22">
        <v>335318500</v>
      </c>
      <c r="AY82" s="22">
        <v>12979500</v>
      </c>
      <c r="AZ82" s="22">
        <v>753226000</v>
      </c>
      <c r="BA82" s="22">
        <v>52190000</v>
      </c>
      <c r="BB82" s="22">
        <v>43731500</v>
      </c>
      <c r="BC82" s="22">
        <v>30000000</v>
      </c>
      <c r="BD82" s="22">
        <v>0</v>
      </c>
      <c r="BE82" s="22">
        <v>0</v>
      </c>
      <c r="BF82" s="22">
        <f t="shared" si="15"/>
        <v>108397529167</v>
      </c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</row>
    <row r="83" spans="1:114" s="9" customFormat="1" ht="11.25">
      <c r="A83" s="13" t="s">
        <v>430</v>
      </c>
      <c r="B83" s="14" t="s">
        <v>431</v>
      </c>
      <c r="C83" s="21">
        <f t="shared" si="8"/>
        <v>78958187273</v>
      </c>
      <c r="D83" s="21">
        <v>894804423</v>
      </c>
      <c r="E83" s="21">
        <f t="shared" si="9"/>
        <v>2905174875</v>
      </c>
      <c r="F83" s="21">
        <v>588507710</v>
      </c>
      <c r="G83" s="21">
        <v>1831844655</v>
      </c>
      <c r="H83" s="21">
        <v>38861339</v>
      </c>
      <c r="I83" s="21">
        <v>49736540</v>
      </c>
      <c r="J83" s="21">
        <v>396224631</v>
      </c>
      <c r="K83" s="21">
        <f t="shared" si="10"/>
        <v>4217648613</v>
      </c>
      <c r="L83" s="21">
        <v>3647189047</v>
      </c>
      <c r="M83" s="21">
        <v>570459566</v>
      </c>
      <c r="N83" s="21">
        <f t="shared" si="11"/>
        <v>70940559362</v>
      </c>
      <c r="O83" s="21">
        <v>39943984657</v>
      </c>
      <c r="P83" s="21">
        <v>30996574705</v>
      </c>
      <c r="Q83" s="21">
        <f t="shared" si="12"/>
        <v>0</v>
      </c>
      <c r="R83" s="21">
        <v>0</v>
      </c>
      <c r="S83" s="21">
        <v>0</v>
      </c>
      <c r="T83" s="21">
        <v>7664415540</v>
      </c>
      <c r="U83" s="21">
        <f t="shared" si="13"/>
        <v>44992658772</v>
      </c>
      <c r="V83" s="21">
        <v>0</v>
      </c>
      <c r="W83" s="21">
        <v>37274745053</v>
      </c>
      <c r="X83" s="21">
        <v>3409570026</v>
      </c>
      <c r="Y83" s="21">
        <v>242304900</v>
      </c>
      <c r="Z83" s="21">
        <v>210755150</v>
      </c>
      <c r="AA83" s="21">
        <v>3393541358</v>
      </c>
      <c r="AB83" s="21">
        <v>103100000</v>
      </c>
      <c r="AC83" s="21">
        <v>0</v>
      </c>
      <c r="AD83" s="21">
        <v>0</v>
      </c>
      <c r="AE83" s="21">
        <v>358642285</v>
      </c>
      <c r="AF83" s="21">
        <v>0</v>
      </c>
      <c r="AG83" s="21">
        <v>7664415540</v>
      </c>
      <c r="AH83" s="21">
        <f t="shared" si="14"/>
        <v>33354719978</v>
      </c>
      <c r="AI83" s="21">
        <v>75375000</v>
      </c>
      <c r="AJ83" s="21">
        <v>471676100</v>
      </c>
      <c r="AK83" s="21">
        <v>114494400</v>
      </c>
      <c r="AL83" s="21">
        <v>7500000</v>
      </c>
      <c r="AM83" s="21">
        <v>461914000</v>
      </c>
      <c r="AN83" s="21">
        <v>11929185498</v>
      </c>
      <c r="AO83" s="21">
        <v>71100000</v>
      </c>
      <c r="AP83" s="21">
        <v>117460000</v>
      </c>
      <c r="AQ83" s="21">
        <v>10787316750</v>
      </c>
      <c r="AR83" s="21">
        <v>665930775</v>
      </c>
      <c r="AS83" s="21">
        <v>3812182500</v>
      </c>
      <c r="AT83" s="21">
        <v>6000000</v>
      </c>
      <c r="AU83" s="21">
        <v>780571705</v>
      </c>
      <c r="AV83" s="21">
        <v>1236870500</v>
      </c>
      <c r="AW83" s="21">
        <v>109500000</v>
      </c>
      <c r="AX83" s="21">
        <v>662003750</v>
      </c>
      <c r="AY83" s="21">
        <v>36000000</v>
      </c>
      <c r="AZ83" s="21">
        <v>1735364000</v>
      </c>
      <c r="BA83" s="21">
        <v>256275000</v>
      </c>
      <c r="BB83" s="21">
        <v>18000000</v>
      </c>
      <c r="BC83" s="21">
        <v>0</v>
      </c>
      <c r="BD83" s="21">
        <v>0</v>
      </c>
      <c r="BE83" s="21">
        <v>0</v>
      </c>
      <c r="BF83" s="21">
        <f t="shared" si="15"/>
        <v>78347378750</v>
      </c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</row>
    <row r="84" spans="1:114" s="9" customFormat="1" ht="11.25">
      <c r="A84" s="15" t="s">
        <v>432</v>
      </c>
      <c r="B84" s="16" t="s">
        <v>433</v>
      </c>
      <c r="C84" s="22">
        <f t="shared" si="8"/>
        <v>38541497669</v>
      </c>
      <c r="D84" s="22">
        <v>8207117593</v>
      </c>
      <c r="E84" s="22">
        <f t="shared" si="9"/>
        <v>417378505</v>
      </c>
      <c r="F84" s="22">
        <v>99525925</v>
      </c>
      <c r="G84" s="22">
        <v>158324125</v>
      </c>
      <c r="H84" s="22">
        <v>5380800</v>
      </c>
      <c r="I84" s="22">
        <v>5055000</v>
      </c>
      <c r="J84" s="22">
        <v>149092655</v>
      </c>
      <c r="K84" s="22">
        <f t="shared" si="10"/>
        <v>3134790352</v>
      </c>
      <c r="L84" s="22">
        <v>2827363675</v>
      </c>
      <c r="M84" s="22">
        <v>307426677</v>
      </c>
      <c r="N84" s="22">
        <f t="shared" si="11"/>
        <v>26782211219</v>
      </c>
      <c r="O84" s="22">
        <v>10066325591</v>
      </c>
      <c r="P84" s="22">
        <v>16715885628</v>
      </c>
      <c r="Q84" s="22">
        <f t="shared" si="12"/>
        <v>0</v>
      </c>
      <c r="R84" s="22">
        <v>0</v>
      </c>
      <c r="S84" s="22">
        <v>0</v>
      </c>
      <c r="T84" s="22">
        <v>1818295527</v>
      </c>
      <c r="U84" s="22">
        <f t="shared" si="13"/>
        <v>12449329572</v>
      </c>
      <c r="V84" s="22">
        <v>0</v>
      </c>
      <c r="W84" s="22">
        <v>9553269191</v>
      </c>
      <c r="X84" s="22">
        <v>1444139565</v>
      </c>
      <c r="Y84" s="22">
        <v>186013368</v>
      </c>
      <c r="Z84" s="22">
        <v>144989040</v>
      </c>
      <c r="AA84" s="22">
        <v>815866025</v>
      </c>
      <c r="AB84" s="22">
        <v>0</v>
      </c>
      <c r="AC84" s="22">
        <v>0</v>
      </c>
      <c r="AD84" s="22">
        <v>0</v>
      </c>
      <c r="AE84" s="22">
        <v>156882358</v>
      </c>
      <c r="AF84" s="22">
        <v>148170025</v>
      </c>
      <c r="AG84" s="22">
        <v>1818295527</v>
      </c>
      <c r="AH84" s="22">
        <f t="shared" si="14"/>
        <v>25610832672</v>
      </c>
      <c r="AI84" s="22">
        <v>42000000</v>
      </c>
      <c r="AJ84" s="22">
        <v>540295100</v>
      </c>
      <c r="AK84" s="22">
        <v>0</v>
      </c>
      <c r="AL84" s="22">
        <v>0</v>
      </c>
      <c r="AM84" s="22">
        <v>1050777500</v>
      </c>
      <c r="AN84" s="22">
        <v>11178278446</v>
      </c>
      <c r="AO84" s="22">
        <v>137930500</v>
      </c>
      <c r="AP84" s="22">
        <v>43000000</v>
      </c>
      <c r="AQ84" s="22">
        <v>1556670426</v>
      </c>
      <c r="AR84" s="22">
        <v>793323000</v>
      </c>
      <c r="AS84" s="22">
        <v>6802443000</v>
      </c>
      <c r="AT84" s="22">
        <v>0</v>
      </c>
      <c r="AU84" s="22">
        <v>1035544000</v>
      </c>
      <c r="AV84" s="22">
        <v>154988000</v>
      </c>
      <c r="AW84" s="22">
        <v>53000000</v>
      </c>
      <c r="AX84" s="22">
        <v>368076000</v>
      </c>
      <c r="AY84" s="22">
        <v>10000000</v>
      </c>
      <c r="AZ84" s="22">
        <v>1743506700</v>
      </c>
      <c r="BA84" s="22">
        <v>49000000</v>
      </c>
      <c r="BB84" s="22">
        <v>52000000</v>
      </c>
      <c r="BC84" s="22">
        <v>0</v>
      </c>
      <c r="BD84" s="22">
        <v>0</v>
      </c>
      <c r="BE84" s="22">
        <v>0</v>
      </c>
      <c r="BF84" s="22">
        <f t="shared" si="15"/>
        <v>38060162244</v>
      </c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</row>
    <row r="85" spans="1:114" s="9" customFormat="1" ht="11.25">
      <c r="A85" s="13" t="s">
        <v>434</v>
      </c>
      <c r="B85" s="14" t="s">
        <v>435</v>
      </c>
      <c r="C85" s="21">
        <f t="shared" si="8"/>
        <v>50982638534</v>
      </c>
      <c r="D85" s="21">
        <v>1736803761</v>
      </c>
      <c r="E85" s="21">
        <f t="shared" si="9"/>
        <v>10142154632</v>
      </c>
      <c r="F85" s="21">
        <v>5275861261</v>
      </c>
      <c r="G85" s="21">
        <v>4470208645</v>
      </c>
      <c r="H85" s="21">
        <v>66051336</v>
      </c>
      <c r="I85" s="21">
        <v>48726800</v>
      </c>
      <c r="J85" s="21">
        <v>281306590</v>
      </c>
      <c r="K85" s="21">
        <f t="shared" si="10"/>
        <v>7557618340</v>
      </c>
      <c r="L85" s="21">
        <v>7072845851</v>
      </c>
      <c r="M85" s="21">
        <v>484772489</v>
      </c>
      <c r="N85" s="21">
        <f t="shared" si="11"/>
        <v>31148561801</v>
      </c>
      <c r="O85" s="21">
        <v>22771373441</v>
      </c>
      <c r="P85" s="21">
        <v>8377188360</v>
      </c>
      <c r="Q85" s="21">
        <f t="shared" si="12"/>
        <v>397500000</v>
      </c>
      <c r="R85" s="21">
        <v>397500000</v>
      </c>
      <c r="S85" s="21">
        <v>0</v>
      </c>
      <c r="T85" s="21">
        <v>4436206537</v>
      </c>
      <c r="U85" s="21">
        <f t="shared" si="13"/>
        <v>33086861494</v>
      </c>
      <c r="V85" s="21">
        <v>0</v>
      </c>
      <c r="W85" s="21">
        <v>21557922189</v>
      </c>
      <c r="X85" s="21">
        <v>7126181243</v>
      </c>
      <c r="Y85" s="21">
        <v>1197954569</v>
      </c>
      <c r="Z85" s="21">
        <v>368920850</v>
      </c>
      <c r="AA85" s="21">
        <v>1630098366</v>
      </c>
      <c r="AB85" s="21">
        <v>0</v>
      </c>
      <c r="AC85" s="21">
        <v>52789331</v>
      </c>
      <c r="AD85" s="21">
        <v>0</v>
      </c>
      <c r="AE85" s="21">
        <v>954047500</v>
      </c>
      <c r="AF85" s="21">
        <v>198947446</v>
      </c>
      <c r="AG85" s="21">
        <v>4436205737</v>
      </c>
      <c r="AH85" s="21">
        <f t="shared" si="14"/>
        <v>14932835865</v>
      </c>
      <c r="AI85" s="21">
        <v>31400000</v>
      </c>
      <c r="AJ85" s="21">
        <v>25000000</v>
      </c>
      <c r="AK85" s="21">
        <v>0</v>
      </c>
      <c r="AL85" s="21">
        <v>19999000</v>
      </c>
      <c r="AM85" s="21">
        <v>1689029395</v>
      </c>
      <c r="AN85" s="21">
        <v>4198172585</v>
      </c>
      <c r="AO85" s="21">
        <v>0</v>
      </c>
      <c r="AP85" s="21">
        <v>134777000</v>
      </c>
      <c r="AQ85" s="21">
        <v>3132153850</v>
      </c>
      <c r="AR85" s="21">
        <v>265035900</v>
      </c>
      <c r="AS85" s="21">
        <v>860248950</v>
      </c>
      <c r="AT85" s="21">
        <v>44998375</v>
      </c>
      <c r="AU85" s="21">
        <v>693466610</v>
      </c>
      <c r="AV85" s="21">
        <v>758006500</v>
      </c>
      <c r="AW85" s="21">
        <v>100000000</v>
      </c>
      <c r="AX85" s="21">
        <v>586197700</v>
      </c>
      <c r="AY85" s="21">
        <v>14925000</v>
      </c>
      <c r="AZ85" s="21">
        <v>2312519000</v>
      </c>
      <c r="BA85" s="21">
        <v>46996000</v>
      </c>
      <c r="BB85" s="21">
        <v>19910000</v>
      </c>
      <c r="BC85" s="21">
        <v>0</v>
      </c>
      <c r="BD85" s="21">
        <v>0</v>
      </c>
      <c r="BE85" s="21">
        <v>0</v>
      </c>
      <c r="BF85" s="21">
        <f t="shared" si="15"/>
        <v>48019697359</v>
      </c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</row>
    <row r="86" spans="1:114" s="9" customFormat="1" ht="11.25">
      <c r="A86" s="11" t="s">
        <v>436</v>
      </c>
      <c r="B86" s="12" t="s">
        <v>437</v>
      </c>
      <c r="C86" s="20">
        <f t="shared" si="8"/>
        <v>2716623054930</v>
      </c>
      <c r="D86" s="20">
        <v>338328219634</v>
      </c>
      <c r="E86" s="20">
        <f t="shared" si="9"/>
        <v>1672650573307</v>
      </c>
      <c r="F86" s="20">
        <v>1289033711756</v>
      </c>
      <c r="G86" s="20">
        <v>257001384011</v>
      </c>
      <c r="H86" s="20">
        <v>42218387980</v>
      </c>
      <c r="I86" s="20">
        <v>10158497210</v>
      </c>
      <c r="J86" s="20">
        <v>74238592350</v>
      </c>
      <c r="K86" s="20">
        <f t="shared" si="10"/>
        <v>293857784532</v>
      </c>
      <c r="L86" s="20">
        <v>262790030441</v>
      </c>
      <c r="M86" s="20">
        <v>31067754091</v>
      </c>
      <c r="N86" s="20">
        <f t="shared" si="11"/>
        <v>360459631284</v>
      </c>
      <c r="O86" s="20">
        <v>269495823668</v>
      </c>
      <c r="P86" s="20">
        <v>90963807616</v>
      </c>
      <c r="Q86" s="20">
        <f t="shared" si="12"/>
        <v>51326846173</v>
      </c>
      <c r="R86" s="20">
        <v>51326846173</v>
      </c>
      <c r="S86" s="20">
        <v>0</v>
      </c>
      <c r="T86" s="20">
        <v>124046782123</v>
      </c>
      <c r="U86" s="20">
        <f t="shared" si="13"/>
        <v>1486431794752</v>
      </c>
      <c r="V86" s="20">
        <v>0</v>
      </c>
      <c r="W86" s="20">
        <v>404417204611</v>
      </c>
      <c r="X86" s="20">
        <v>266523119275</v>
      </c>
      <c r="Y86" s="20">
        <v>360247008470</v>
      </c>
      <c r="Z86" s="20">
        <v>11007022424</v>
      </c>
      <c r="AA86" s="20">
        <v>305212591117</v>
      </c>
      <c r="AB86" s="20">
        <v>37623369841</v>
      </c>
      <c r="AC86" s="20">
        <v>17264925000</v>
      </c>
      <c r="AD86" s="20">
        <v>0</v>
      </c>
      <c r="AE86" s="20">
        <v>83173027499</v>
      </c>
      <c r="AF86" s="20">
        <v>963526515</v>
      </c>
      <c r="AG86" s="20">
        <v>89460435210</v>
      </c>
      <c r="AH86" s="20">
        <f t="shared" si="14"/>
        <v>932965123040</v>
      </c>
      <c r="AI86" s="20">
        <v>2555767416</v>
      </c>
      <c r="AJ86" s="20">
        <v>7776311872</v>
      </c>
      <c r="AK86" s="20">
        <v>19185187425</v>
      </c>
      <c r="AL86" s="20">
        <v>5840261222</v>
      </c>
      <c r="AM86" s="20">
        <v>51494106876</v>
      </c>
      <c r="AN86" s="20">
        <v>183218916809</v>
      </c>
      <c r="AO86" s="20">
        <v>2426233908</v>
      </c>
      <c r="AP86" s="20">
        <v>21893511999</v>
      </c>
      <c r="AQ86" s="20">
        <v>165944749143</v>
      </c>
      <c r="AR86" s="20">
        <v>8876792815</v>
      </c>
      <c r="AS86" s="20">
        <v>54355157851</v>
      </c>
      <c r="AT86" s="20">
        <v>1194930780</v>
      </c>
      <c r="AU86" s="20">
        <v>46850648552</v>
      </c>
      <c r="AV86" s="20">
        <v>111857454412</v>
      </c>
      <c r="AW86" s="20">
        <v>16746088113</v>
      </c>
      <c r="AX86" s="20">
        <v>36912402310</v>
      </c>
      <c r="AY86" s="20">
        <v>3744193937</v>
      </c>
      <c r="AZ86" s="20">
        <v>148107343576</v>
      </c>
      <c r="BA86" s="20">
        <v>15668304605</v>
      </c>
      <c r="BB86" s="20">
        <v>26351759419</v>
      </c>
      <c r="BC86" s="20">
        <v>1965000000</v>
      </c>
      <c r="BD86" s="20">
        <v>0</v>
      </c>
      <c r="BE86" s="20">
        <v>0</v>
      </c>
      <c r="BF86" s="20">
        <f t="shared" si="15"/>
        <v>2419396917792</v>
      </c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</row>
    <row r="87" spans="1:114" s="9" customFormat="1" ht="11.25">
      <c r="A87" s="11" t="s">
        <v>438</v>
      </c>
      <c r="B87" s="12" t="s">
        <v>439</v>
      </c>
      <c r="C87" s="20">
        <f t="shared" si="8"/>
        <v>1588774703240</v>
      </c>
      <c r="D87" s="20">
        <v>129915501039</v>
      </c>
      <c r="E87" s="20">
        <f t="shared" si="9"/>
        <v>469830019550</v>
      </c>
      <c r="F87" s="20">
        <v>420095462818</v>
      </c>
      <c r="G87" s="20">
        <v>38503540104</v>
      </c>
      <c r="H87" s="20">
        <v>3571170553</v>
      </c>
      <c r="I87" s="20">
        <v>368699984</v>
      </c>
      <c r="J87" s="20">
        <v>7291146091</v>
      </c>
      <c r="K87" s="20">
        <f t="shared" si="10"/>
        <v>46557932016</v>
      </c>
      <c r="L87" s="20">
        <v>37486393590</v>
      </c>
      <c r="M87" s="20">
        <v>9071538426</v>
      </c>
      <c r="N87" s="20">
        <f t="shared" si="11"/>
        <v>942471250635</v>
      </c>
      <c r="O87" s="20">
        <v>890991156206</v>
      </c>
      <c r="P87" s="20">
        <v>51480094429</v>
      </c>
      <c r="Q87" s="20">
        <f t="shared" si="12"/>
        <v>0</v>
      </c>
      <c r="R87" s="20">
        <v>0</v>
      </c>
      <c r="S87" s="20">
        <v>0</v>
      </c>
      <c r="T87" s="20">
        <v>176362055149</v>
      </c>
      <c r="U87" s="20">
        <f t="shared" si="13"/>
        <v>1114957583558</v>
      </c>
      <c r="V87" s="20">
        <v>0</v>
      </c>
      <c r="W87" s="20">
        <v>890028689975</v>
      </c>
      <c r="X87" s="20">
        <v>60741899534</v>
      </c>
      <c r="Y87" s="20">
        <v>12605448949</v>
      </c>
      <c r="Z87" s="20">
        <v>10435052386</v>
      </c>
      <c r="AA87" s="20">
        <v>76036726512</v>
      </c>
      <c r="AB87" s="20">
        <v>470563176</v>
      </c>
      <c r="AC87" s="20">
        <v>35299774500</v>
      </c>
      <c r="AD87" s="20">
        <v>0</v>
      </c>
      <c r="AE87" s="20">
        <v>28913706735</v>
      </c>
      <c r="AF87" s="20">
        <v>425721791</v>
      </c>
      <c r="AG87" s="20">
        <v>172372627600</v>
      </c>
      <c r="AH87" s="20">
        <f t="shared" si="14"/>
        <v>421609612145</v>
      </c>
      <c r="AI87" s="20">
        <v>2187008875</v>
      </c>
      <c r="AJ87" s="20">
        <v>10801237130</v>
      </c>
      <c r="AK87" s="20">
        <v>22151649323</v>
      </c>
      <c r="AL87" s="20">
        <v>1266128023</v>
      </c>
      <c r="AM87" s="20">
        <v>11715854942</v>
      </c>
      <c r="AN87" s="20">
        <v>50095839936</v>
      </c>
      <c r="AO87" s="20">
        <v>1750753150</v>
      </c>
      <c r="AP87" s="20">
        <v>3101533505</v>
      </c>
      <c r="AQ87" s="20">
        <v>7870660150</v>
      </c>
      <c r="AR87" s="20">
        <v>5009579980</v>
      </c>
      <c r="AS87" s="20">
        <v>37113664290</v>
      </c>
      <c r="AT87" s="20">
        <v>808271375</v>
      </c>
      <c r="AU87" s="20">
        <v>17661793661</v>
      </c>
      <c r="AV87" s="20">
        <v>7913253950</v>
      </c>
      <c r="AW87" s="20">
        <v>15055233900</v>
      </c>
      <c r="AX87" s="20">
        <v>2778818800</v>
      </c>
      <c r="AY87" s="20">
        <v>1002565000</v>
      </c>
      <c r="AZ87" s="20">
        <v>47365848631</v>
      </c>
      <c r="BA87" s="20">
        <v>4939178768</v>
      </c>
      <c r="BB87" s="20">
        <v>2271612443</v>
      </c>
      <c r="BC87" s="20">
        <v>168749126313</v>
      </c>
      <c r="BD87" s="20">
        <v>0</v>
      </c>
      <c r="BE87" s="20">
        <v>919303300</v>
      </c>
      <c r="BF87" s="20">
        <f t="shared" si="15"/>
        <v>1536567195703</v>
      </c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</row>
    <row r="88" spans="1:114" s="9" customFormat="1" ht="11.25">
      <c r="A88" s="13" t="s">
        <v>440</v>
      </c>
      <c r="B88" s="14" t="s">
        <v>441</v>
      </c>
      <c r="C88" s="21">
        <f t="shared" si="8"/>
        <v>190570577000</v>
      </c>
      <c r="D88" s="21">
        <v>2029467000</v>
      </c>
      <c r="E88" s="21">
        <f t="shared" si="9"/>
        <v>24816772000</v>
      </c>
      <c r="F88" s="21">
        <v>8153480000</v>
      </c>
      <c r="G88" s="21">
        <v>11407312000</v>
      </c>
      <c r="H88" s="21">
        <v>200278000</v>
      </c>
      <c r="I88" s="21">
        <v>3861795000</v>
      </c>
      <c r="J88" s="21">
        <v>1193907000</v>
      </c>
      <c r="K88" s="21">
        <f t="shared" si="10"/>
        <v>16879007000</v>
      </c>
      <c r="L88" s="21">
        <v>16446651000</v>
      </c>
      <c r="M88" s="21">
        <v>432356000</v>
      </c>
      <c r="N88" s="21">
        <f t="shared" si="11"/>
        <v>146845331000</v>
      </c>
      <c r="O88" s="21">
        <v>99943449000</v>
      </c>
      <c r="P88" s="21">
        <v>46901882000</v>
      </c>
      <c r="Q88" s="21">
        <f t="shared" si="12"/>
        <v>0</v>
      </c>
      <c r="R88" s="21">
        <v>0</v>
      </c>
      <c r="S88" s="21">
        <v>0</v>
      </c>
      <c r="T88" s="21">
        <v>19092912000</v>
      </c>
      <c r="U88" s="21">
        <f t="shared" si="13"/>
        <v>126249788000</v>
      </c>
      <c r="V88" s="21">
        <v>0</v>
      </c>
      <c r="W88" s="21">
        <v>96634764000</v>
      </c>
      <c r="X88" s="21">
        <v>14031533000</v>
      </c>
      <c r="Y88" s="21">
        <v>2040978000</v>
      </c>
      <c r="Z88" s="21">
        <v>1125070000</v>
      </c>
      <c r="AA88" s="21">
        <v>8919588000</v>
      </c>
      <c r="AB88" s="21">
        <v>834569000</v>
      </c>
      <c r="AC88" s="21">
        <v>1823404000</v>
      </c>
      <c r="AD88" s="21">
        <v>0</v>
      </c>
      <c r="AE88" s="21">
        <v>716123000</v>
      </c>
      <c r="AF88" s="21">
        <v>123759000</v>
      </c>
      <c r="AG88" s="21">
        <v>19074186000</v>
      </c>
      <c r="AH88" s="21">
        <f t="shared" si="14"/>
        <v>62753237000</v>
      </c>
      <c r="AI88" s="21">
        <v>90000000</v>
      </c>
      <c r="AJ88" s="21">
        <v>731339000</v>
      </c>
      <c r="AK88" s="21">
        <v>778576000</v>
      </c>
      <c r="AL88" s="21">
        <v>78985000</v>
      </c>
      <c r="AM88" s="21">
        <v>867769000</v>
      </c>
      <c r="AN88" s="21">
        <v>20479427000</v>
      </c>
      <c r="AO88" s="21">
        <v>284815000</v>
      </c>
      <c r="AP88" s="21">
        <v>234079000</v>
      </c>
      <c r="AQ88" s="21">
        <v>11947608000</v>
      </c>
      <c r="AR88" s="21">
        <v>2032252000</v>
      </c>
      <c r="AS88" s="21">
        <v>9394984000</v>
      </c>
      <c r="AT88" s="21">
        <v>77998000</v>
      </c>
      <c r="AU88" s="21">
        <v>4042025000</v>
      </c>
      <c r="AV88" s="21">
        <v>1913109000</v>
      </c>
      <c r="AW88" s="21">
        <v>309630000</v>
      </c>
      <c r="AX88" s="21">
        <v>794738000</v>
      </c>
      <c r="AY88" s="21">
        <v>218353000</v>
      </c>
      <c r="AZ88" s="21">
        <v>6950044000</v>
      </c>
      <c r="BA88" s="21">
        <v>982606000</v>
      </c>
      <c r="BB88" s="21">
        <v>290900000</v>
      </c>
      <c r="BC88" s="21">
        <v>254000000</v>
      </c>
      <c r="BD88" s="21">
        <v>0</v>
      </c>
      <c r="BE88" s="21">
        <v>1436342000</v>
      </c>
      <c r="BF88" s="21">
        <f t="shared" si="15"/>
        <v>189003025000</v>
      </c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</row>
    <row r="89" spans="1:114" s="9" customFormat="1" ht="11.25">
      <c r="A89" s="15" t="s">
        <v>442</v>
      </c>
      <c r="B89" s="16" t="s">
        <v>443</v>
      </c>
      <c r="C89" s="22">
        <f t="shared" si="8"/>
        <v>90580432298</v>
      </c>
      <c r="D89" s="22">
        <v>476902272</v>
      </c>
      <c r="E89" s="22">
        <f t="shared" si="9"/>
        <v>35679673506</v>
      </c>
      <c r="F89" s="22">
        <v>10122428241</v>
      </c>
      <c r="G89" s="22">
        <v>21526513217</v>
      </c>
      <c r="H89" s="22">
        <v>1105218640</v>
      </c>
      <c r="I89" s="22">
        <v>273741499</v>
      </c>
      <c r="J89" s="22">
        <v>2651771909</v>
      </c>
      <c r="K89" s="22">
        <f t="shared" si="10"/>
        <v>17041177294</v>
      </c>
      <c r="L89" s="22">
        <v>17033115287</v>
      </c>
      <c r="M89" s="22">
        <v>8062007</v>
      </c>
      <c r="N89" s="22">
        <f t="shared" si="11"/>
        <v>37382679226</v>
      </c>
      <c r="O89" s="22">
        <v>8781913211</v>
      </c>
      <c r="P89" s="22">
        <v>28600766015</v>
      </c>
      <c r="Q89" s="22">
        <f t="shared" si="12"/>
        <v>0</v>
      </c>
      <c r="R89" s="22">
        <v>0</v>
      </c>
      <c r="S89" s="22">
        <v>0</v>
      </c>
      <c r="T89" s="22">
        <v>3377888305</v>
      </c>
      <c r="U89" s="22">
        <f t="shared" si="13"/>
        <v>39618120135</v>
      </c>
      <c r="V89" s="22">
        <v>0</v>
      </c>
      <c r="W89" s="22">
        <v>10412974602</v>
      </c>
      <c r="X89" s="22">
        <v>8859456087</v>
      </c>
      <c r="Y89" s="22">
        <v>2827417333</v>
      </c>
      <c r="Z89" s="22">
        <v>998947800</v>
      </c>
      <c r="AA89" s="22">
        <v>10651855197</v>
      </c>
      <c r="AB89" s="22">
        <v>71658300</v>
      </c>
      <c r="AC89" s="22">
        <v>4533926516</v>
      </c>
      <c r="AD89" s="22">
        <v>0</v>
      </c>
      <c r="AE89" s="22">
        <v>1251884300</v>
      </c>
      <c r="AF89" s="22">
        <v>10000000</v>
      </c>
      <c r="AG89" s="22">
        <v>3668528405</v>
      </c>
      <c r="AH89" s="22">
        <f t="shared" si="14"/>
        <v>48822609111</v>
      </c>
      <c r="AI89" s="22">
        <v>35000000</v>
      </c>
      <c r="AJ89" s="22">
        <v>415356520</v>
      </c>
      <c r="AK89" s="22">
        <v>717846750</v>
      </c>
      <c r="AL89" s="22">
        <v>103000000</v>
      </c>
      <c r="AM89" s="22">
        <v>3701394060</v>
      </c>
      <c r="AN89" s="22">
        <v>18126122515</v>
      </c>
      <c r="AO89" s="22">
        <v>0</v>
      </c>
      <c r="AP89" s="22">
        <v>114000000</v>
      </c>
      <c r="AQ89" s="22">
        <v>4016641116</v>
      </c>
      <c r="AR89" s="22">
        <v>1231296945</v>
      </c>
      <c r="AS89" s="22">
        <v>7299595950</v>
      </c>
      <c r="AT89" s="22">
        <v>429984955</v>
      </c>
      <c r="AU89" s="22">
        <v>2358497015</v>
      </c>
      <c r="AV89" s="22">
        <v>1295320170</v>
      </c>
      <c r="AW89" s="22">
        <v>235487500</v>
      </c>
      <c r="AX89" s="22">
        <v>1319510000</v>
      </c>
      <c r="AY89" s="22">
        <v>254924000</v>
      </c>
      <c r="AZ89" s="22">
        <v>5884213615</v>
      </c>
      <c r="BA89" s="22">
        <v>610418000</v>
      </c>
      <c r="BB89" s="22">
        <v>64000000</v>
      </c>
      <c r="BC89" s="22">
        <v>610000000</v>
      </c>
      <c r="BD89" s="22">
        <v>0</v>
      </c>
      <c r="BE89" s="22">
        <v>0</v>
      </c>
      <c r="BF89" s="22">
        <f t="shared" si="15"/>
        <v>88440729246</v>
      </c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</row>
    <row r="90" spans="1:114" s="9" customFormat="1" ht="11.25">
      <c r="A90" s="13" t="s">
        <v>444</v>
      </c>
      <c r="B90" s="14" t="s">
        <v>445</v>
      </c>
      <c r="C90" s="21">
        <f t="shared" si="8"/>
        <v>142249339716</v>
      </c>
      <c r="D90" s="21">
        <v>7236849640</v>
      </c>
      <c r="E90" s="21">
        <f t="shared" si="9"/>
        <v>53502294815</v>
      </c>
      <c r="F90" s="21">
        <v>12457318973</v>
      </c>
      <c r="G90" s="21">
        <v>33808090237</v>
      </c>
      <c r="H90" s="21">
        <v>504670869</v>
      </c>
      <c r="I90" s="21">
        <v>50192800</v>
      </c>
      <c r="J90" s="21">
        <v>6682021936</v>
      </c>
      <c r="K90" s="21">
        <f t="shared" si="10"/>
        <v>19595506201</v>
      </c>
      <c r="L90" s="21">
        <v>15496117728</v>
      </c>
      <c r="M90" s="21">
        <v>4099388473</v>
      </c>
      <c r="N90" s="21">
        <f t="shared" si="11"/>
        <v>57474019304</v>
      </c>
      <c r="O90" s="21">
        <v>11355184190</v>
      </c>
      <c r="P90" s="21">
        <v>46118835114</v>
      </c>
      <c r="Q90" s="21">
        <f t="shared" si="12"/>
        <v>4440669756</v>
      </c>
      <c r="R90" s="21">
        <v>4440669756</v>
      </c>
      <c r="S90" s="21">
        <v>0</v>
      </c>
      <c r="T90" s="21">
        <v>26107062182</v>
      </c>
      <c r="U90" s="21">
        <f t="shared" si="13"/>
        <v>53237492120</v>
      </c>
      <c r="V90" s="21">
        <v>0</v>
      </c>
      <c r="W90" s="21">
        <v>9038835020</v>
      </c>
      <c r="X90" s="21">
        <v>14673192811</v>
      </c>
      <c r="Y90" s="21">
        <v>2310518502</v>
      </c>
      <c r="Z90" s="21">
        <v>2109459458</v>
      </c>
      <c r="AA90" s="21">
        <v>11897288875</v>
      </c>
      <c r="AB90" s="21">
        <v>629937774</v>
      </c>
      <c r="AC90" s="21">
        <v>3762916800</v>
      </c>
      <c r="AD90" s="21">
        <v>0</v>
      </c>
      <c r="AE90" s="21">
        <v>8815342880</v>
      </c>
      <c r="AF90" s="21">
        <v>0</v>
      </c>
      <c r="AG90" s="21">
        <v>0</v>
      </c>
      <c r="AH90" s="21">
        <f t="shared" si="14"/>
        <v>80661371977</v>
      </c>
      <c r="AI90" s="21">
        <v>336430000</v>
      </c>
      <c r="AJ90" s="21">
        <v>1728003250</v>
      </c>
      <c r="AK90" s="21">
        <v>871355500</v>
      </c>
      <c r="AL90" s="21">
        <v>1144427500</v>
      </c>
      <c r="AM90" s="21">
        <v>1657700300</v>
      </c>
      <c r="AN90" s="21">
        <v>26155858563</v>
      </c>
      <c r="AO90" s="21">
        <v>713776500</v>
      </c>
      <c r="AP90" s="21">
        <v>176690000</v>
      </c>
      <c r="AQ90" s="21">
        <v>19137095500</v>
      </c>
      <c r="AR90" s="21">
        <v>1912663550</v>
      </c>
      <c r="AS90" s="21">
        <v>8247305000</v>
      </c>
      <c r="AT90" s="21">
        <v>773690000</v>
      </c>
      <c r="AU90" s="21">
        <v>4724156464</v>
      </c>
      <c r="AV90" s="21">
        <v>500307000</v>
      </c>
      <c r="AW90" s="21">
        <v>1085000000</v>
      </c>
      <c r="AX90" s="21">
        <v>370184450</v>
      </c>
      <c r="AY90" s="21">
        <v>488100950</v>
      </c>
      <c r="AZ90" s="21">
        <v>9674138950</v>
      </c>
      <c r="BA90" s="21">
        <v>464488500</v>
      </c>
      <c r="BB90" s="21">
        <v>125000000</v>
      </c>
      <c r="BC90" s="21">
        <v>375000000</v>
      </c>
      <c r="BD90" s="21">
        <v>0</v>
      </c>
      <c r="BE90" s="21">
        <v>0</v>
      </c>
      <c r="BF90" s="21">
        <f t="shared" si="15"/>
        <v>133898864097</v>
      </c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</row>
    <row r="91" spans="1:114" s="9" customFormat="1" ht="11.25">
      <c r="A91" s="15" t="s">
        <v>446</v>
      </c>
      <c r="B91" s="16" t="s">
        <v>447</v>
      </c>
      <c r="C91" s="22">
        <f t="shared" si="8"/>
        <v>45032703666</v>
      </c>
      <c r="D91" s="22">
        <v>1610323065</v>
      </c>
      <c r="E91" s="22">
        <f t="shared" si="9"/>
        <v>5700822109</v>
      </c>
      <c r="F91" s="22">
        <v>782608610</v>
      </c>
      <c r="G91" s="22">
        <v>4133474399</v>
      </c>
      <c r="H91" s="22">
        <v>245077691</v>
      </c>
      <c r="I91" s="22">
        <v>25186100</v>
      </c>
      <c r="J91" s="22">
        <v>514475309</v>
      </c>
      <c r="K91" s="22">
        <f t="shared" si="10"/>
        <v>3769994211</v>
      </c>
      <c r="L91" s="22">
        <v>3683723194</v>
      </c>
      <c r="M91" s="22">
        <v>86271017</v>
      </c>
      <c r="N91" s="22">
        <f t="shared" si="11"/>
        <v>33951564281</v>
      </c>
      <c r="O91" s="22">
        <v>9490237033</v>
      </c>
      <c r="P91" s="22">
        <v>24461327248</v>
      </c>
      <c r="Q91" s="22">
        <f t="shared" si="12"/>
        <v>0</v>
      </c>
      <c r="R91" s="22">
        <v>0</v>
      </c>
      <c r="S91" s="22">
        <v>0</v>
      </c>
      <c r="T91" s="22">
        <v>2486298379</v>
      </c>
      <c r="U91" s="22">
        <f t="shared" si="13"/>
        <v>15654591536</v>
      </c>
      <c r="V91" s="22">
        <v>0</v>
      </c>
      <c r="W91" s="22">
        <v>6627299551</v>
      </c>
      <c r="X91" s="22">
        <v>3625741400</v>
      </c>
      <c r="Y91" s="22">
        <v>698318320</v>
      </c>
      <c r="Z91" s="22">
        <v>254541750</v>
      </c>
      <c r="AA91" s="22">
        <v>2648102515</v>
      </c>
      <c r="AB91" s="22">
        <v>0</v>
      </c>
      <c r="AC91" s="22">
        <v>0</v>
      </c>
      <c r="AD91" s="22">
        <v>0</v>
      </c>
      <c r="AE91" s="22">
        <v>0</v>
      </c>
      <c r="AF91" s="22">
        <v>1800588000</v>
      </c>
      <c r="AG91" s="22">
        <v>2754525228</v>
      </c>
      <c r="AH91" s="22">
        <f t="shared" si="14"/>
        <v>27601774247</v>
      </c>
      <c r="AI91" s="22">
        <v>17200000</v>
      </c>
      <c r="AJ91" s="22">
        <v>583452000</v>
      </c>
      <c r="AK91" s="22">
        <v>344307250</v>
      </c>
      <c r="AL91" s="22">
        <v>2500000</v>
      </c>
      <c r="AM91" s="22">
        <v>255894560</v>
      </c>
      <c r="AN91" s="22">
        <v>6544248252</v>
      </c>
      <c r="AO91" s="22">
        <v>124352000</v>
      </c>
      <c r="AP91" s="22">
        <v>293980150</v>
      </c>
      <c r="AQ91" s="22">
        <v>11067201674</v>
      </c>
      <c r="AR91" s="22">
        <v>1425188750</v>
      </c>
      <c r="AS91" s="22">
        <v>4353175100</v>
      </c>
      <c r="AT91" s="22">
        <v>3500000</v>
      </c>
      <c r="AU91" s="22">
        <v>1082024658</v>
      </c>
      <c r="AV91" s="22">
        <v>167773000</v>
      </c>
      <c r="AW91" s="22">
        <v>95429000</v>
      </c>
      <c r="AX91" s="22">
        <v>53000000</v>
      </c>
      <c r="AY91" s="22">
        <v>51000000</v>
      </c>
      <c r="AZ91" s="22">
        <v>924066478</v>
      </c>
      <c r="BA91" s="22">
        <v>133481375</v>
      </c>
      <c r="BB91" s="22">
        <v>80000000</v>
      </c>
      <c r="BC91" s="22">
        <v>0</v>
      </c>
      <c r="BD91" s="22">
        <v>0</v>
      </c>
      <c r="BE91" s="22">
        <v>0</v>
      </c>
      <c r="BF91" s="22">
        <f t="shared" si="15"/>
        <v>43256365783</v>
      </c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</row>
    <row r="92" spans="1:114" s="9" customFormat="1" ht="11.25">
      <c r="A92" s="13" t="s">
        <v>448</v>
      </c>
      <c r="B92" s="14" t="s">
        <v>449</v>
      </c>
      <c r="C92" s="21">
        <f t="shared" si="8"/>
        <v>49144273803</v>
      </c>
      <c r="D92" s="21">
        <v>1071457670</v>
      </c>
      <c r="E92" s="21">
        <f t="shared" si="9"/>
        <v>6882145095</v>
      </c>
      <c r="F92" s="21">
        <v>1985923765</v>
      </c>
      <c r="G92" s="21">
        <v>4000701066</v>
      </c>
      <c r="H92" s="21">
        <v>103526427</v>
      </c>
      <c r="I92" s="21">
        <v>453546135</v>
      </c>
      <c r="J92" s="21">
        <v>338447702</v>
      </c>
      <c r="K92" s="21">
        <f t="shared" si="10"/>
        <v>5405671761</v>
      </c>
      <c r="L92" s="21">
        <v>5286719210</v>
      </c>
      <c r="M92" s="21">
        <v>118952551</v>
      </c>
      <c r="N92" s="21">
        <f t="shared" si="11"/>
        <v>35784999277</v>
      </c>
      <c r="O92" s="21">
        <v>8543383864</v>
      </c>
      <c r="P92" s="21">
        <v>27241615413</v>
      </c>
      <c r="Q92" s="21">
        <f t="shared" si="12"/>
        <v>0</v>
      </c>
      <c r="R92" s="21">
        <v>0</v>
      </c>
      <c r="S92" s="21">
        <v>0</v>
      </c>
      <c r="T92" s="21">
        <v>2280795283</v>
      </c>
      <c r="U92" s="21">
        <f t="shared" si="13"/>
        <v>16351219072</v>
      </c>
      <c r="V92" s="21">
        <v>0</v>
      </c>
      <c r="W92" s="21">
        <v>7421308473</v>
      </c>
      <c r="X92" s="21">
        <v>4240986088</v>
      </c>
      <c r="Y92" s="21">
        <v>440456185</v>
      </c>
      <c r="Z92" s="21">
        <v>267314610</v>
      </c>
      <c r="AA92" s="21">
        <v>2921859517</v>
      </c>
      <c r="AB92" s="21">
        <v>10117950</v>
      </c>
      <c r="AC92" s="21">
        <v>454873000</v>
      </c>
      <c r="AD92" s="21">
        <v>0</v>
      </c>
      <c r="AE92" s="21">
        <v>594303249</v>
      </c>
      <c r="AF92" s="21">
        <v>0</v>
      </c>
      <c r="AG92" s="21">
        <v>2760476394</v>
      </c>
      <c r="AH92" s="21">
        <f t="shared" si="14"/>
        <v>31651017610</v>
      </c>
      <c r="AI92" s="21">
        <v>31500000</v>
      </c>
      <c r="AJ92" s="21">
        <v>865818525</v>
      </c>
      <c r="AK92" s="21">
        <v>282519750</v>
      </c>
      <c r="AL92" s="21">
        <v>30499995</v>
      </c>
      <c r="AM92" s="21">
        <v>1105147787</v>
      </c>
      <c r="AN92" s="21">
        <v>11296589349</v>
      </c>
      <c r="AO92" s="21">
        <v>140500000</v>
      </c>
      <c r="AP92" s="21">
        <v>299154000</v>
      </c>
      <c r="AQ92" s="21">
        <v>3617886750</v>
      </c>
      <c r="AR92" s="21">
        <v>1304735000</v>
      </c>
      <c r="AS92" s="21">
        <v>5204929200</v>
      </c>
      <c r="AT92" s="21">
        <v>9000000</v>
      </c>
      <c r="AU92" s="21">
        <v>2367135149</v>
      </c>
      <c r="AV92" s="21">
        <v>312083000</v>
      </c>
      <c r="AW92" s="21">
        <v>1658125000</v>
      </c>
      <c r="AX92" s="21">
        <v>147500000</v>
      </c>
      <c r="AY92" s="21">
        <v>52500000</v>
      </c>
      <c r="AZ92" s="21">
        <v>2776787105</v>
      </c>
      <c r="BA92" s="21">
        <v>118607000</v>
      </c>
      <c r="BB92" s="21">
        <v>30000000</v>
      </c>
      <c r="BC92" s="21">
        <v>0</v>
      </c>
      <c r="BD92" s="21">
        <v>0</v>
      </c>
      <c r="BE92" s="21">
        <v>0</v>
      </c>
      <c r="BF92" s="21">
        <f t="shared" si="15"/>
        <v>48002236682</v>
      </c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</row>
    <row r="93" spans="1:114" s="9" customFormat="1" ht="11.25">
      <c r="A93" s="15" t="s">
        <v>450</v>
      </c>
      <c r="B93" s="16" t="s">
        <v>451</v>
      </c>
      <c r="C93" s="22">
        <f t="shared" si="8"/>
        <v>44917638479</v>
      </c>
      <c r="D93" s="22">
        <v>641085449</v>
      </c>
      <c r="E93" s="22">
        <f t="shared" si="9"/>
        <v>5938634609</v>
      </c>
      <c r="F93" s="22">
        <v>1371193624</v>
      </c>
      <c r="G93" s="22">
        <v>3962648092</v>
      </c>
      <c r="H93" s="22">
        <v>116653036</v>
      </c>
      <c r="I93" s="22">
        <v>55927928</v>
      </c>
      <c r="J93" s="22">
        <v>432211929</v>
      </c>
      <c r="K93" s="22">
        <f t="shared" si="10"/>
        <v>4482271377</v>
      </c>
      <c r="L93" s="22">
        <v>4160536381</v>
      </c>
      <c r="M93" s="22">
        <v>321734996</v>
      </c>
      <c r="N93" s="22">
        <f t="shared" si="11"/>
        <v>33855647044</v>
      </c>
      <c r="O93" s="22">
        <v>9499772374</v>
      </c>
      <c r="P93" s="22">
        <v>24355874670</v>
      </c>
      <c r="Q93" s="22">
        <f t="shared" si="12"/>
        <v>0</v>
      </c>
      <c r="R93" s="22">
        <v>0</v>
      </c>
      <c r="S93" s="22">
        <v>0</v>
      </c>
      <c r="T93" s="22">
        <v>1768618963</v>
      </c>
      <c r="U93" s="22">
        <f t="shared" si="13"/>
        <v>17000146146</v>
      </c>
      <c r="V93" s="22">
        <v>0</v>
      </c>
      <c r="W93" s="22">
        <v>7667599930</v>
      </c>
      <c r="X93" s="22">
        <v>4928406277</v>
      </c>
      <c r="Y93" s="22">
        <v>742530563</v>
      </c>
      <c r="Z93" s="22">
        <v>199842400</v>
      </c>
      <c r="AA93" s="22">
        <v>2856731516</v>
      </c>
      <c r="AB93" s="22">
        <v>40392000</v>
      </c>
      <c r="AC93" s="22">
        <v>169135910</v>
      </c>
      <c r="AD93" s="22">
        <v>0</v>
      </c>
      <c r="AE93" s="22">
        <v>330265000</v>
      </c>
      <c r="AF93" s="22">
        <v>65242550</v>
      </c>
      <c r="AG93" s="22">
        <v>1768618963</v>
      </c>
      <c r="AH93" s="22">
        <f t="shared" si="14"/>
        <v>26820763750</v>
      </c>
      <c r="AI93" s="22">
        <v>3500000</v>
      </c>
      <c r="AJ93" s="22">
        <v>386240000</v>
      </c>
      <c r="AK93" s="22">
        <v>274188950</v>
      </c>
      <c r="AL93" s="22">
        <v>24500000</v>
      </c>
      <c r="AM93" s="22">
        <v>623375000</v>
      </c>
      <c r="AN93" s="22">
        <v>6524436927</v>
      </c>
      <c r="AO93" s="22">
        <v>162415000</v>
      </c>
      <c r="AP93" s="22">
        <v>157583000</v>
      </c>
      <c r="AQ93" s="22">
        <v>6200639350</v>
      </c>
      <c r="AR93" s="22">
        <v>1812086973</v>
      </c>
      <c r="AS93" s="22">
        <v>3277971000</v>
      </c>
      <c r="AT93" s="22">
        <v>8500000</v>
      </c>
      <c r="AU93" s="22">
        <v>3089714000</v>
      </c>
      <c r="AV93" s="22">
        <v>1091057000</v>
      </c>
      <c r="AW93" s="22">
        <v>32500000</v>
      </c>
      <c r="AX93" s="22">
        <v>296035000</v>
      </c>
      <c r="AY93" s="22">
        <v>28500000</v>
      </c>
      <c r="AZ93" s="22">
        <v>2623180000</v>
      </c>
      <c r="BA93" s="22">
        <v>109349000</v>
      </c>
      <c r="BB93" s="22">
        <v>94992550</v>
      </c>
      <c r="BC93" s="22">
        <v>0</v>
      </c>
      <c r="BD93" s="22">
        <v>0</v>
      </c>
      <c r="BE93" s="22">
        <v>0</v>
      </c>
      <c r="BF93" s="22">
        <f t="shared" si="15"/>
        <v>43820909896</v>
      </c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</row>
    <row r="94" spans="1:114" s="9" customFormat="1" ht="11.25">
      <c r="A94" s="13" t="s">
        <v>452</v>
      </c>
      <c r="B94" s="14" t="s">
        <v>453</v>
      </c>
      <c r="C94" s="21">
        <f t="shared" si="8"/>
        <v>49275918932</v>
      </c>
      <c r="D94" s="21">
        <v>127452008</v>
      </c>
      <c r="E94" s="21">
        <f t="shared" si="9"/>
        <v>6143147013</v>
      </c>
      <c r="F94" s="21">
        <v>700406120</v>
      </c>
      <c r="G94" s="21">
        <v>3949032658</v>
      </c>
      <c r="H94" s="21">
        <v>144844862</v>
      </c>
      <c r="I94" s="21">
        <v>34397300</v>
      </c>
      <c r="J94" s="21">
        <v>1314466073</v>
      </c>
      <c r="K94" s="21">
        <f t="shared" si="10"/>
        <v>3439187587</v>
      </c>
      <c r="L94" s="21">
        <v>3380416647</v>
      </c>
      <c r="M94" s="21">
        <v>58770940</v>
      </c>
      <c r="N94" s="21">
        <f t="shared" si="11"/>
        <v>39182288324</v>
      </c>
      <c r="O94" s="21">
        <v>11305392613</v>
      </c>
      <c r="P94" s="21">
        <v>27876895711</v>
      </c>
      <c r="Q94" s="21">
        <f t="shared" si="12"/>
        <v>383844000</v>
      </c>
      <c r="R94" s="21">
        <v>383844000</v>
      </c>
      <c r="S94" s="21">
        <v>0</v>
      </c>
      <c r="T94" s="21">
        <v>2621269568</v>
      </c>
      <c r="U94" s="21">
        <f t="shared" si="13"/>
        <v>14010778101</v>
      </c>
      <c r="V94" s="21">
        <v>0</v>
      </c>
      <c r="W94" s="21">
        <v>6673172704</v>
      </c>
      <c r="X94" s="21">
        <v>2460325338</v>
      </c>
      <c r="Y94" s="21">
        <v>607059335</v>
      </c>
      <c r="Z94" s="21">
        <v>238685150</v>
      </c>
      <c r="AA94" s="21">
        <v>2836981860</v>
      </c>
      <c r="AB94" s="21">
        <v>416140714</v>
      </c>
      <c r="AC94" s="21">
        <v>653253000</v>
      </c>
      <c r="AD94" s="21">
        <v>0</v>
      </c>
      <c r="AE94" s="21">
        <v>125160000</v>
      </c>
      <c r="AF94" s="21">
        <v>0</v>
      </c>
      <c r="AG94" s="21">
        <v>2641269568</v>
      </c>
      <c r="AH94" s="21">
        <f t="shared" si="14"/>
        <v>33568335206</v>
      </c>
      <c r="AI94" s="21">
        <v>125000000</v>
      </c>
      <c r="AJ94" s="21">
        <v>2264275587</v>
      </c>
      <c r="AK94" s="21">
        <v>0</v>
      </c>
      <c r="AL94" s="21">
        <v>4000000</v>
      </c>
      <c r="AM94" s="21">
        <v>285387500</v>
      </c>
      <c r="AN94" s="21">
        <v>11465312629</v>
      </c>
      <c r="AO94" s="21">
        <v>3884177000</v>
      </c>
      <c r="AP94" s="21">
        <v>3560197000</v>
      </c>
      <c r="AQ94" s="21">
        <v>3550696525</v>
      </c>
      <c r="AR94" s="21">
        <v>652317880</v>
      </c>
      <c r="AS94" s="21">
        <v>3903997000</v>
      </c>
      <c r="AT94" s="21">
        <v>7000000</v>
      </c>
      <c r="AU94" s="21">
        <v>1994295725</v>
      </c>
      <c r="AV94" s="21">
        <v>546983500</v>
      </c>
      <c r="AW94" s="21">
        <v>461625000</v>
      </c>
      <c r="AX94" s="21">
        <v>622842360</v>
      </c>
      <c r="AY94" s="21">
        <v>19500000</v>
      </c>
      <c r="AZ94" s="21">
        <v>0</v>
      </c>
      <c r="BA94" s="21">
        <v>188640500</v>
      </c>
      <c r="BB94" s="21">
        <v>32087000</v>
      </c>
      <c r="BC94" s="21">
        <v>0</v>
      </c>
      <c r="BD94" s="21">
        <v>0</v>
      </c>
      <c r="BE94" s="21">
        <v>686038760</v>
      </c>
      <c r="BF94" s="21">
        <f t="shared" si="15"/>
        <v>47579113307</v>
      </c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</row>
    <row r="95" spans="1:114" s="9" customFormat="1" ht="11.25">
      <c r="A95" s="15" t="s">
        <v>454</v>
      </c>
      <c r="B95" s="16" t="s">
        <v>455</v>
      </c>
      <c r="C95" s="22">
        <f t="shared" si="8"/>
        <v>46634823992</v>
      </c>
      <c r="D95" s="22">
        <v>194971606</v>
      </c>
      <c r="E95" s="22">
        <f t="shared" si="9"/>
        <v>8744839674</v>
      </c>
      <c r="F95" s="22">
        <v>999990584</v>
      </c>
      <c r="G95" s="22">
        <v>3087107371</v>
      </c>
      <c r="H95" s="22">
        <v>286329084</v>
      </c>
      <c r="I95" s="22">
        <v>266571830</v>
      </c>
      <c r="J95" s="22">
        <v>4104840805</v>
      </c>
      <c r="K95" s="22">
        <f t="shared" si="10"/>
        <v>7552666203</v>
      </c>
      <c r="L95" s="22">
        <v>7456788639</v>
      </c>
      <c r="M95" s="22">
        <v>95877564</v>
      </c>
      <c r="N95" s="22">
        <f t="shared" si="11"/>
        <v>30142346509</v>
      </c>
      <c r="O95" s="22">
        <v>6853691997</v>
      </c>
      <c r="P95" s="22">
        <v>23288654512</v>
      </c>
      <c r="Q95" s="22">
        <f t="shared" si="12"/>
        <v>0</v>
      </c>
      <c r="R95" s="22">
        <v>0</v>
      </c>
      <c r="S95" s="22">
        <v>0</v>
      </c>
      <c r="T95" s="22">
        <v>1911799047</v>
      </c>
      <c r="U95" s="22">
        <f t="shared" si="13"/>
        <v>16602884546</v>
      </c>
      <c r="V95" s="22">
        <v>0</v>
      </c>
      <c r="W95" s="22">
        <v>6319552820</v>
      </c>
      <c r="X95" s="22">
        <v>5715264638</v>
      </c>
      <c r="Y95" s="22">
        <v>646755308</v>
      </c>
      <c r="Z95" s="22">
        <v>446698400</v>
      </c>
      <c r="AA95" s="22">
        <v>2697441019</v>
      </c>
      <c r="AB95" s="22">
        <v>123214450</v>
      </c>
      <c r="AC95" s="22">
        <v>0</v>
      </c>
      <c r="AD95" s="22">
        <v>0</v>
      </c>
      <c r="AE95" s="22">
        <v>533669161</v>
      </c>
      <c r="AF95" s="22">
        <v>120288750</v>
      </c>
      <c r="AG95" s="22">
        <v>1356699047</v>
      </c>
      <c r="AH95" s="22">
        <f t="shared" si="14"/>
        <v>29816230783</v>
      </c>
      <c r="AI95" s="22">
        <v>244000000</v>
      </c>
      <c r="AJ95" s="22">
        <v>1715254000</v>
      </c>
      <c r="AK95" s="22">
        <v>177830000</v>
      </c>
      <c r="AL95" s="22">
        <v>84000000</v>
      </c>
      <c r="AM95" s="22">
        <v>3326859388</v>
      </c>
      <c r="AN95" s="22">
        <v>8824876000</v>
      </c>
      <c r="AO95" s="22">
        <v>203000000</v>
      </c>
      <c r="AP95" s="22">
        <v>59000000</v>
      </c>
      <c r="AQ95" s="22">
        <v>3662981250</v>
      </c>
      <c r="AR95" s="22">
        <v>486830000</v>
      </c>
      <c r="AS95" s="22">
        <v>3847684725</v>
      </c>
      <c r="AT95" s="22">
        <v>202560300</v>
      </c>
      <c r="AU95" s="22">
        <v>2168678072</v>
      </c>
      <c r="AV95" s="22">
        <v>1667238000</v>
      </c>
      <c r="AW95" s="22">
        <v>135073000</v>
      </c>
      <c r="AX95" s="22">
        <v>232759000</v>
      </c>
      <c r="AY95" s="22">
        <v>16000000</v>
      </c>
      <c r="AZ95" s="22">
        <v>2243481548</v>
      </c>
      <c r="BA95" s="22">
        <v>72345000</v>
      </c>
      <c r="BB95" s="22">
        <v>445780500</v>
      </c>
      <c r="BC95" s="22">
        <v>0</v>
      </c>
      <c r="BD95" s="22">
        <v>0</v>
      </c>
      <c r="BE95" s="22">
        <v>555100000</v>
      </c>
      <c r="BF95" s="22">
        <f t="shared" si="15"/>
        <v>46419115329</v>
      </c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</row>
    <row r="96" spans="1:114" s="9" customFormat="1" ht="11.25">
      <c r="A96" s="13" t="s">
        <v>456</v>
      </c>
      <c r="B96" s="14" t="s">
        <v>457</v>
      </c>
      <c r="C96" s="21">
        <f t="shared" si="8"/>
        <v>58351975043</v>
      </c>
      <c r="D96" s="21">
        <v>3140570900</v>
      </c>
      <c r="E96" s="21">
        <f t="shared" si="9"/>
        <v>15202449267</v>
      </c>
      <c r="F96" s="21">
        <v>1934561455</v>
      </c>
      <c r="G96" s="21">
        <v>5764116259</v>
      </c>
      <c r="H96" s="21">
        <v>51168051</v>
      </c>
      <c r="I96" s="21">
        <v>4565732842</v>
      </c>
      <c r="J96" s="21">
        <v>2886870660</v>
      </c>
      <c r="K96" s="21">
        <f t="shared" si="10"/>
        <v>10854938033</v>
      </c>
      <c r="L96" s="21">
        <v>10694357949</v>
      </c>
      <c r="M96" s="21">
        <v>160580084</v>
      </c>
      <c r="N96" s="21">
        <f t="shared" si="11"/>
        <v>29154016843</v>
      </c>
      <c r="O96" s="21">
        <v>9118302061</v>
      </c>
      <c r="P96" s="21">
        <v>20035714782</v>
      </c>
      <c r="Q96" s="21">
        <f t="shared" si="12"/>
        <v>0</v>
      </c>
      <c r="R96" s="21">
        <v>0</v>
      </c>
      <c r="S96" s="21">
        <v>0</v>
      </c>
      <c r="T96" s="21">
        <v>3590616074</v>
      </c>
      <c r="U96" s="21">
        <f t="shared" si="13"/>
        <v>25105013696</v>
      </c>
      <c r="V96" s="21">
        <v>0</v>
      </c>
      <c r="W96" s="21">
        <v>8800184927</v>
      </c>
      <c r="X96" s="21">
        <v>8741972146</v>
      </c>
      <c r="Y96" s="21">
        <v>2616126221</v>
      </c>
      <c r="Z96" s="21">
        <v>493629275</v>
      </c>
      <c r="AA96" s="21">
        <v>3545627394</v>
      </c>
      <c r="AB96" s="21">
        <v>62948000</v>
      </c>
      <c r="AC96" s="21">
        <v>578542000</v>
      </c>
      <c r="AD96" s="21">
        <v>9373200</v>
      </c>
      <c r="AE96" s="21">
        <v>251477000</v>
      </c>
      <c r="AF96" s="21">
        <v>5133533</v>
      </c>
      <c r="AG96" s="21">
        <v>0</v>
      </c>
      <c r="AH96" s="21">
        <f t="shared" si="14"/>
        <v>30875145385</v>
      </c>
      <c r="AI96" s="21">
        <v>85619000</v>
      </c>
      <c r="AJ96" s="21">
        <v>903211600</v>
      </c>
      <c r="AK96" s="21">
        <v>349833250</v>
      </c>
      <c r="AL96" s="21">
        <v>46000000</v>
      </c>
      <c r="AM96" s="21">
        <v>897497875</v>
      </c>
      <c r="AN96" s="21">
        <v>11508753657</v>
      </c>
      <c r="AO96" s="21">
        <v>112020000</v>
      </c>
      <c r="AP96" s="21">
        <v>95165000</v>
      </c>
      <c r="AQ96" s="21">
        <v>1546267063</v>
      </c>
      <c r="AR96" s="21">
        <v>1904530150</v>
      </c>
      <c r="AS96" s="21">
        <v>3747366000</v>
      </c>
      <c r="AT96" s="21">
        <v>14000000</v>
      </c>
      <c r="AU96" s="21">
        <v>1583754800</v>
      </c>
      <c r="AV96" s="21">
        <v>438193000</v>
      </c>
      <c r="AW96" s="21">
        <v>653407500</v>
      </c>
      <c r="AX96" s="21">
        <v>211500000</v>
      </c>
      <c r="AY96" s="21">
        <v>89998750</v>
      </c>
      <c r="AZ96" s="21">
        <v>6096582740</v>
      </c>
      <c r="BA96" s="21">
        <v>410945000</v>
      </c>
      <c r="BB96" s="21">
        <v>180500000</v>
      </c>
      <c r="BC96" s="21">
        <v>0</v>
      </c>
      <c r="BD96" s="21">
        <v>0</v>
      </c>
      <c r="BE96" s="21">
        <v>0</v>
      </c>
      <c r="BF96" s="21">
        <f t="shared" si="15"/>
        <v>55980159081</v>
      </c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</row>
    <row r="97" spans="1:114" s="9" customFormat="1" ht="11.25">
      <c r="A97" s="15" t="s">
        <v>458</v>
      </c>
      <c r="B97" s="16" t="s">
        <v>459</v>
      </c>
      <c r="C97" s="22">
        <f t="shared" si="8"/>
        <v>29164492908</v>
      </c>
      <c r="D97" s="22">
        <v>303354800</v>
      </c>
      <c r="E97" s="22">
        <f t="shared" si="9"/>
        <v>3691741577</v>
      </c>
      <c r="F97" s="22">
        <v>407783106</v>
      </c>
      <c r="G97" s="22">
        <v>2434022837</v>
      </c>
      <c r="H97" s="22">
        <v>119745827</v>
      </c>
      <c r="I97" s="22">
        <v>416914530</v>
      </c>
      <c r="J97" s="22">
        <v>313275277</v>
      </c>
      <c r="K97" s="22">
        <f t="shared" si="10"/>
        <v>3087611724</v>
      </c>
      <c r="L97" s="22">
        <v>3052720518</v>
      </c>
      <c r="M97" s="22">
        <v>34891206</v>
      </c>
      <c r="N97" s="22">
        <f t="shared" si="11"/>
        <v>22081784807</v>
      </c>
      <c r="O97" s="22">
        <v>7443834880</v>
      </c>
      <c r="P97" s="22">
        <v>14637949927</v>
      </c>
      <c r="Q97" s="22">
        <f t="shared" si="12"/>
        <v>0</v>
      </c>
      <c r="R97" s="22">
        <v>0</v>
      </c>
      <c r="S97" s="22">
        <v>0</v>
      </c>
      <c r="T97" s="22">
        <v>2255229585</v>
      </c>
      <c r="U97" s="22">
        <f t="shared" si="13"/>
        <v>12888660117</v>
      </c>
      <c r="V97" s="22">
        <v>0</v>
      </c>
      <c r="W97" s="22">
        <v>6225830633</v>
      </c>
      <c r="X97" s="22">
        <v>2851800104</v>
      </c>
      <c r="Y97" s="22">
        <v>603670239</v>
      </c>
      <c r="Z97" s="22">
        <v>335903500</v>
      </c>
      <c r="AA97" s="22">
        <v>1661667923</v>
      </c>
      <c r="AB97" s="22">
        <v>51450000</v>
      </c>
      <c r="AC97" s="22">
        <v>697687693</v>
      </c>
      <c r="AD97" s="22">
        <v>0</v>
      </c>
      <c r="AE97" s="22">
        <v>402250025</v>
      </c>
      <c r="AF97" s="22">
        <v>58400000</v>
      </c>
      <c r="AG97" s="22">
        <v>0</v>
      </c>
      <c r="AH97" s="22">
        <f t="shared" si="14"/>
        <v>15960766327</v>
      </c>
      <c r="AI97" s="22">
        <v>51000000</v>
      </c>
      <c r="AJ97" s="22">
        <v>113900000</v>
      </c>
      <c r="AK97" s="22">
        <v>27500000</v>
      </c>
      <c r="AL97" s="22">
        <v>3000000</v>
      </c>
      <c r="AM97" s="22">
        <v>226000000</v>
      </c>
      <c r="AN97" s="22">
        <v>1359709700</v>
      </c>
      <c r="AO97" s="22">
        <v>300500000</v>
      </c>
      <c r="AP97" s="22">
        <v>122400000</v>
      </c>
      <c r="AQ97" s="22">
        <v>8913036092</v>
      </c>
      <c r="AR97" s="22">
        <v>559182500</v>
      </c>
      <c r="AS97" s="22">
        <v>828524000</v>
      </c>
      <c r="AT97" s="22">
        <v>2500000</v>
      </c>
      <c r="AU97" s="22">
        <v>1065489835</v>
      </c>
      <c r="AV97" s="22">
        <v>0</v>
      </c>
      <c r="AW97" s="22">
        <v>25000000</v>
      </c>
      <c r="AX97" s="22">
        <v>80500000</v>
      </c>
      <c r="AY97" s="22">
        <v>10250000</v>
      </c>
      <c r="AZ97" s="22">
        <v>2221274200</v>
      </c>
      <c r="BA97" s="22">
        <v>23500000</v>
      </c>
      <c r="BB97" s="22">
        <v>27500000</v>
      </c>
      <c r="BC97" s="22">
        <v>0</v>
      </c>
      <c r="BD97" s="22">
        <v>0</v>
      </c>
      <c r="BE97" s="22">
        <v>0</v>
      </c>
      <c r="BF97" s="22">
        <f t="shared" si="15"/>
        <v>28849426444</v>
      </c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</row>
    <row r="98" spans="1:114" s="9" customFormat="1" ht="11.25">
      <c r="A98" s="13" t="s">
        <v>460</v>
      </c>
      <c r="B98" s="14" t="s">
        <v>461</v>
      </c>
      <c r="C98" s="21">
        <f t="shared" si="8"/>
        <v>39445938945</v>
      </c>
      <c r="D98" s="21">
        <v>2315044438</v>
      </c>
      <c r="E98" s="21">
        <f t="shared" si="9"/>
        <v>4891227840</v>
      </c>
      <c r="F98" s="21">
        <v>139185935</v>
      </c>
      <c r="G98" s="21">
        <v>3607040422</v>
      </c>
      <c r="H98" s="21">
        <v>10000000</v>
      </c>
      <c r="I98" s="21">
        <v>330316590</v>
      </c>
      <c r="J98" s="21">
        <v>804684893</v>
      </c>
      <c r="K98" s="21">
        <f t="shared" si="10"/>
        <v>2766022145</v>
      </c>
      <c r="L98" s="21">
        <v>2660057622</v>
      </c>
      <c r="M98" s="21">
        <v>105964523</v>
      </c>
      <c r="N98" s="21">
        <f t="shared" si="11"/>
        <v>29473644522</v>
      </c>
      <c r="O98" s="21">
        <v>5790481418</v>
      </c>
      <c r="P98" s="21">
        <v>23683163104</v>
      </c>
      <c r="Q98" s="21">
        <f t="shared" si="12"/>
        <v>0</v>
      </c>
      <c r="R98" s="21">
        <v>0</v>
      </c>
      <c r="S98" s="21">
        <v>0</v>
      </c>
      <c r="T98" s="21">
        <v>1161919976</v>
      </c>
      <c r="U98" s="21">
        <f t="shared" si="13"/>
        <v>9497935726</v>
      </c>
      <c r="V98" s="21">
        <v>0</v>
      </c>
      <c r="W98" s="21">
        <v>4674988668</v>
      </c>
      <c r="X98" s="21">
        <v>1987294951</v>
      </c>
      <c r="Y98" s="21">
        <v>310497007</v>
      </c>
      <c r="Z98" s="21">
        <v>285656725</v>
      </c>
      <c r="AA98" s="21">
        <v>1792031392</v>
      </c>
      <c r="AB98" s="21">
        <v>0</v>
      </c>
      <c r="AC98" s="21">
        <v>37000000</v>
      </c>
      <c r="AD98" s="21">
        <v>0</v>
      </c>
      <c r="AE98" s="21">
        <v>410466983</v>
      </c>
      <c r="AF98" s="21">
        <v>0</v>
      </c>
      <c r="AG98" s="21">
        <v>0</v>
      </c>
      <c r="AH98" s="21">
        <f t="shared" si="14"/>
        <v>25786888720</v>
      </c>
      <c r="AI98" s="21">
        <v>2500000</v>
      </c>
      <c r="AJ98" s="21">
        <v>392324100</v>
      </c>
      <c r="AK98" s="21">
        <v>291300000</v>
      </c>
      <c r="AL98" s="21">
        <v>0</v>
      </c>
      <c r="AM98" s="21">
        <v>482000000</v>
      </c>
      <c r="AN98" s="21">
        <v>8842987887</v>
      </c>
      <c r="AO98" s="21">
        <v>159700750</v>
      </c>
      <c r="AP98" s="21">
        <v>159962650</v>
      </c>
      <c r="AQ98" s="21">
        <v>6379908000</v>
      </c>
      <c r="AR98" s="21">
        <v>709986000</v>
      </c>
      <c r="AS98" s="21">
        <v>2899915952</v>
      </c>
      <c r="AT98" s="21">
        <v>0</v>
      </c>
      <c r="AU98" s="21">
        <v>1624980987</v>
      </c>
      <c r="AV98" s="21">
        <v>1013866450</v>
      </c>
      <c r="AW98" s="21">
        <v>82000000</v>
      </c>
      <c r="AX98" s="21">
        <v>47500000</v>
      </c>
      <c r="AY98" s="21">
        <v>13500000</v>
      </c>
      <c r="AZ98" s="21">
        <v>2586339944</v>
      </c>
      <c r="BA98" s="21">
        <v>98116000</v>
      </c>
      <c r="BB98" s="21">
        <v>0</v>
      </c>
      <c r="BC98" s="21">
        <v>0</v>
      </c>
      <c r="BD98" s="21">
        <v>0</v>
      </c>
      <c r="BE98" s="21">
        <v>0</v>
      </c>
      <c r="BF98" s="21">
        <f t="shared" si="15"/>
        <v>35284824446</v>
      </c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</row>
    <row r="99" spans="1:114" s="9" customFormat="1" ht="11.25">
      <c r="A99" s="15" t="s">
        <v>462</v>
      </c>
      <c r="B99" s="16" t="s">
        <v>463</v>
      </c>
      <c r="C99" s="22">
        <f t="shared" si="8"/>
        <v>33380202968</v>
      </c>
      <c r="D99" s="22">
        <v>499583142</v>
      </c>
      <c r="E99" s="22">
        <f t="shared" si="9"/>
        <v>3774149787</v>
      </c>
      <c r="F99" s="22">
        <v>331498802</v>
      </c>
      <c r="G99" s="22">
        <v>2705745901</v>
      </c>
      <c r="H99" s="22">
        <v>109364416</v>
      </c>
      <c r="I99" s="22">
        <v>33426375</v>
      </c>
      <c r="J99" s="22">
        <v>594114293</v>
      </c>
      <c r="K99" s="22">
        <f t="shared" si="10"/>
        <v>3392692037</v>
      </c>
      <c r="L99" s="22">
        <v>3351268892</v>
      </c>
      <c r="M99" s="22">
        <v>41423145</v>
      </c>
      <c r="N99" s="22">
        <f t="shared" si="11"/>
        <v>25713778002</v>
      </c>
      <c r="O99" s="22">
        <v>9507707945</v>
      </c>
      <c r="P99" s="22">
        <v>16206070057</v>
      </c>
      <c r="Q99" s="22">
        <f t="shared" si="12"/>
        <v>0</v>
      </c>
      <c r="R99" s="22">
        <v>0</v>
      </c>
      <c r="S99" s="22">
        <v>0</v>
      </c>
      <c r="T99" s="22">
        <v>2120322945</v>
      </c>
      <c r="U99" s="22">
        <f t="shared" si="13"/>
        <v>14673392135</v>
      </c>
      <c r="V99" s="22">
        <v>0</v>
      </c>
      <c r="W99" s="22">
        <v>8014995918</v>
      </c>
      <c r="X99" s="22">
        <v>3092978414</v>
      </c>
      <c r="Y99" s="22">
        <v>326900869</v>
      </c>
      <c r="Z99" s="22">
        <v>215808700</v>
      </c>
      <c r="AA99" s="22">
        <v>1386174299</v>
      </c>
      <c r="AB99" s="22">
        <v>282559500</v>
      </c>
      <c r="AC99" s="22">
        <v>117035000</v>
      </c>
      <c r="AD99" s="22">
        <v>0</v>
      </c>
      <c r="AE99" s="22">
        <v>703027835</v>
      </c>
      <c r="AF99" s="22">
        <v>533911600</v>
      </c>
      <c r="AG99" s="22">
        <v>0</v>
      </c>
      <c r="AH99" s="22">
        <f t="shared" si="14"/>
        <v>17482228484</v>
      </c>
      <c r="AI99" s="22">
        <v>89365000</v>
      </c>
      <c r="AJ99" s="22">
        <v>55073000</v>
      </c>
      <c r="AK99" s="22">
        <v>149921500</v>
      </c>
      <c r="AL99" s="22">
        <v>1000000</v>
      </c>
      <c r="AM99" s="22">
        <v>364981000</v>
      </c>
      <c r="AN99" s="22">
        <v>8420943186</v>
      </c>
      <c r="AO99" s="22">
        <v>150000000</v>
      </c>
      <c r="AP99" s="22">
        <v>8000000</v>
      </c>
      <c r="AQ99" s="22">
        <v>776051250</v>
      </c>
      <c r="AR99" s="22">
        <v>578625875</v>
      </c>
      <c r="AS99" s="22">
        <v>3036135000</v>
      </c>
      <c r="AT99" s="22">
        <v>3000000</v>
      </c>
      <c r="AU99" s="22">
        <v>738390148</v>
      </c>
      <c r="AV99" s="22">
        <v>605598000</v>
      </c>
      <c r="AW99" s="22">
        <v>3500000</v>
      </c>
      <c r="AX99" s="22">
        <v>189800000</v>
      </c>
      <c r="AY99" s="22">
        <v>10000000</v>
      </c>
      <c r="AZ99" s="22">
        <v>2273344525</v>
      </c>
      <c r="BA99" s="22">
        <v>5500000</v>
      </c>
      <c r="BB99" s="22">
        <v>23000000</v>
      </c>
      <c r="BC99" s="22">
        <v>0</v>
      </c>
      <c r="BD99" s="22">
        <v>0</v>
      </c>
      <c r="BE99" s="22">
        <v>0</v>
      </c>
      <c r="BF99" s="22">
        <f t="shared" si="15"/>
        <v>32155620619</v>
      </c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</row>
    <row r="100" spans="1:114" s="9" customFormat="1" ht="11.25">
      <c r="A100" s="13" t="s">
        <v>464</v>
      </c>
      <c r="B100" s="14" t="s">
        <v>465</v>
      </c>
      <c r="C100" s="21">
        <f t="shared" si="8"/>
        <v>40560119881</v>
      </c>
      <c r="D100" s="21">
        <v>2024367100</v>
      </c>
      <c r="E100" s="21">
        <f t="shared" si="9"/>
        <v>3339432399</v>
      </c>
      <c r="F100" s="21">
        <v>408351645</v>
      </c>
      <c r="G100" s="21">
        <v>1986947347</v>
      </c>
      <c r="H100" s="21">
        <v>108945916</v>
      </c>
      <c r="I100" s="21">
        <v>33886400</v>
      </c>
      <c r="J100" s="21">
        <v>801301091</v>
      </c>
      <c r="K100" s="21">
        <f t="shared" si="10"/>
        <v>2465247757</v>
      </c>
      <c r="L100" s="21">
        <v>2401355747</v>
      </c>
      <c r="M100" s="21">
        <v>63892010</v>
      </c>
      <c r="N100" s="21">
        <f t="shared" si="11"/>
        <v>32694241625</v>
      </c>
      <c r="O100" s="21">
        <v>6479450625</v>
      </c>
      <c r="P100" s="21">
        <v>26214791000</v>
      </c>
      <c r="Q100" s="21">
        <f t="shared" si="12"/>
        <v>36831000</v>
      </c>
      <c r="R100" s="21">
        <v>36831000</v>
      </c>
      <c r="S100" s="21">
        <v>0</v>
      </c>
      <c r="T100" s="21">
        <v>2832602933</v>
      </c>
      <c r="U100" s="21">
        <f t="shared" si="13"/>
        <v>10017897242</v>
      </c>
      <c r="V100" s="21">
        <v>0</v>
      </c>
      <c r="W100" s="21">
        <v>5004093936</v>
      </c>
      <c r="X100" s="21">
        <v>1520390358</v>
      </c>
      <c r="Y100" s="21">
        <v>192795466</v>
      </c>
      <c r="Z100" s="21">
        <v>251529034</v>
      </c>
      <c r="AA100" s="21">
        <v>2132550759</v>
      </c>
      <c r="AB100" s="21">
        <v>0</v>
      </c>
      <c r="AC100" s="21">
        <v>542975000</v>
      </c>
      <c r="AD100" s="21">
        <v>772400</v>
      </c>
      <c r="AE100" s="21">
        <v>372790289</v>
      </c>
      <c r="AF100" s="21">
        <v>0</v>
      </c>
      <c r="AG100" s="21">
        <v>0</v>
      </c>
      <c r="AH100" s="21">
        <f t="shared" si="14"/>
        <v>29614727937</v>
      </c>
      <c r="AI100" s="21">
        <v>39000000</v>
      </c>
      <c r="AJ100" s="21">
        <v>636892400</v>
      </c>
      <c r="AK100" s="21">
        <v>534859000</v>
      </c>
      <c r="AL100" s="21">
        <v>2600000</v>
      </c>
      <c r="AM100" s="21">
        <v>441557000</v>
      </c>
      <c r="AN100" s="21">
        <v>8703567207</v>
      </c>
      <c r="AO100" s="21">
        <v>525000000</v>
      </c>
      <c r="AP100" s="21">
        <v>36857700</v>
      </c>
      <c r="AQ100" s="21">
        <v>7728128250</v>
      </c>
      <c r="AR100" s="21">
        <v>788786000</v>
      </c>
      <c r="AS100" s="21">
        <v>4036087000</v>
      </c>
      <c r="AT100" s="21">
        <v>44735000</v>
      </c>
      <c r="AU100" s="21">
        <v>1707049450</v>
      </c>
      <c r="AV100" s="21">
        <v>1514802800</v>
      </c>
      <c r="AW100" s="21">
        <v>223351000</v>
      </c>
      <c r="AX100" s="21">
        <v>50112920</v>
      </c>
      <c r="AY100" s="21">
        <v>35423000</v>
      </c>
      <c r="AZ100" s="21">
        <v>2278113460</v>
      </c>
      <c r="BA100" s="21">
        <v>254175750</v>
      </c>
      <c r="BB100" s="21">
        <v>33630000</v>
      </c>
      <c r="BC100" s="21">
        <v>0</v>
      </c>
      <c r="BD100" s="21">
        <v>0</v>
      </c>
      <c r="BE100" s="21">
        <v>10560000000</v>
      </c>
      <c r="BF100" s="21">
        <f t="shared" si="15"/>
        <v>39632625179</v>
      </c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</row>
    <row r="101" spans="1:114" s="9" customFormat="1" ht="11.25">
      <c r="A101" s="15" t="s">
        <v>466</v>
      </c>
      <c r="B101" s="16" t="s">
        <v>467</v>
      </c>
      <c r="C101" s="22">
        <f t="shared" si="8"/>
        <v>24262508050</v>
      </c>
      <c r="D101" s="22">
        <v>186200600</v>
      </c>
      <c r="E101" s="22">
        <f t="shared" si="9"/>
        <v>4889949590</v>
      </c>
      <c r="F101" s="22">
        <v>1511931567</v>
      </c>
      <c r="G101" s="22">
        <v>2635231126</v>
      </c>
      <c r="H101" s="22">
        <v>54211621</v>
      </c>
      <c r="I101" s="22">
        <v>73333095</v>
      </c>
      <c r="J101" s="22">
        <v>615242181</v>
      </c>
      <c r="K101" s="22">
        <f t="shared" si="10"/>
        <v>3880707829</v>
      </c>
      <c r="L101" s="22">
        <v>3859385939</v>
      </c>
      <c r="M101" s="22">
        <v>21321890</v>
      </c>
      <c r="N101" s="22">
        <f t="shared" si="11"/>
        <v>15305650031</v>
      </c>
      <c r="O101" s="22">
        <v>4710093031</v>
      </c>
      <c r="P101" s="22">
        <v>10595557000</v>
      </c>
      <c r="Q101" s="22">
        <f t="shared" si="12"/>
        <v>0</v>
      </c>
      <c r="R101" s="22">
        <v>0</v>
      </c>
      <c r="S101" s="22">
        <v>0</v>
      </c>
      <c r="T101" s="22">
        <v>972208688</v>
      </c>
      <c r="U101" s="22">
        <f t="shared" si="13"/>
        <v>10558100888</v>
      </c>
      <c r="V101" s="22">
        <v>0</v>
      </c>
      <c r="W101" s="22">
        <v>3986249976</v>
      </c>
      <c r="X101" s="22">
        <v>2370229051</v>
      </c>
      <c r="Y101" s="22">
        <v>562937910</v>
      </c>
      <c r="Z101" s="22">
        <v>223961650</v>
      </c>
      <c r="AA101" s="22">
        <v>2851697951</v>
      </c>
      <c r="AB101" s="22">
        <v>0</v>
      </c>
      <c r="AC101" s="22">
        <v>117250000</v>
      </c>
      <c r="AD101" s="22">
        <v>0</v>
      </c>
      <c r="AE101" s="22">
        <v>380873850</v>
      </c>
      <c r="AF101" s="22">
        <v>64900500</v>
      </c>
      <c r="AG101" s="22">
        <v>0</v>
      </c>
      <c r="AH101" s="22">
        <f t="shared" si="14"/>
        <v>13310907922</v>
      </c>
      <c r="AI101" s="22">
        <v>12000000</v>
      </c>
      <c r="AJ101" s="22">
        <v>47346000</v>
      </c>
      <c r="AK101" s="22">
        <v>37000000</v>
      </c>
      <c r="AL101" s="22">
        <v>11750000</v>
      </c>
      <c r="AM101" s="22">
        <v>219950000</v>
      </c>
      <c r="AN101" s="22">
        <v>3284825602</v>
      </c>
      <c r="AO101" s="22">
        <v>2000000</v>
      </c>
      <c r="AP101" s="22">
        <v>23500000</v>
      </c>
      <c r="AQ101" s="22">
        <v>5568707350</v>
      </c>
      <c r="AR101" s="22">
        <v>412244800</v>
      </c>
      <c r="AS101" s="22">
        <v>1600295000</v>
      </c>
      <c r="AT101" s="22">
        <v>120581070</v>
      </c>
      <c r="AU101" s="22">
        <v>237834000</v>
      </c>
      <c r="AV101" s="22">
        <v>2500000</v>
      </c>
      <c r="AW101" s="22">
        <v>90000000</v>
      </c>
      <c r="AX101" s="22">
        <v>306872500</v>
      </c>
      <c r="AY101" s="22">
        <v>16000000</v>
      </c>
      <c r="AZ101" s="22">
        <v>788469600</v>
      </c>
      <c r="BA101" s="22">
        <v>52800000</v>
      </c>
      <c r="BB101" s="22">
        <v>14000000</v>
      </c>
      <c r="BC101" s="22">
        <v>462232000</v>
      </c>
      <c r="BD101" s="22">
        <v>0</v>
      </c>
      <c r="BE101" s="22">
        <v>17655800</v>
      </c>
      <c r="BF101" s="22">
        <f t="shared" si="15"/>
        <v>23869008810</v>
      </c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</row>
    <row r="102" spans="1:114" s="9" customFormat="1" ht="11.25">
      <c r="A102" s="13" t="s">
        <v>468</v>
      </c>
      <c r="B102" s="14" t="s">
        <v>469</v>
      </c>
      <c r="C102" s="21">
        <f t="shared" si="8"/>
        <v>49882099930.1</v>
      </c>
      <c r="D102" s="21">
        <v>921752200</v>
      </c>
      <c r="E102" s="21">
        <f t="shared" si="9"/>
        <v>13273735464.1</v>
      </c>
      <c r="F102" s="21">
        <v>1109567883.1</v>
      </c>
      <c r="G102" s="21">
        <v>6785492689</v>
      </c>
      <c r="H102" s="21">
        <v>271500411</v>
      </c>
      <c r="I102" s="21">
        <v>117554450</v>
      </c>
      <c r="J102" s="21">
        <v>4989620031</v>
      </c>
      <c r="K102" s="21">
        <f t="shared" si="10"/>
        <v>7426980471</v>
      </c>
      <c r="L102" s="21">
        <v>7309640393</v>
      </c>
      <c r="M102" s="21">
        <v>117340078</v>
      </c>
      <c r="N102" s="21">
        <f t="shared" si="11"/>
        <v>28259631795</v>
      </c>
      <c r="O102" s="21">
        <v>7674001732</v>
      </c>
      <c r="P102" s="21">
        <v>20585630063</v>
      </c>
      <c r="Q102" s="21">
        <f t="shared" si="12"/>
        <v>0</v>
      </c>
      <c r="R102" s="21">
        <v>0</v>
      </c>
      <c r="S102" s="21">
        <v>0</v>
      </c>
      <c r="T102" s="21">
        <v>7900504130</v>
      </c>
      <c r="U102" s="21">
        <f t="shared" si="13"/>
        <v>16560433797</v>
      </c>
      <c r="V102" s="21">
        <v>0</v>
      </c>
      <c r="W102" s="21">
        <v>7166590886</v>
      </c>
      <c r="X102" s="21">
        <v>4180269555</v>
      </c>
      <c r="Y102" s="21">
        <v>659315700</v>
      </c>
      <c r="Z102" s="21">
        <v>551006900</v>
      </c>
      <c r="AA102" s="21">
        <v>2896581446</v>
      </c>
      <c r="AB102" s="21">
        <v>45000000</v>
      </c>
      <c r="AC102" s="21">
        <v>393000000</v>
      </c>
      <c r="AD102" s="21">
        <v>0</v>
      </c>
      <c r="AE102" s="21">
        <v>372717110</v>
      </c>
      <c r="AF102" s="21">
        <v>295952200</v>
      </c>
      <c r="AG102" s="21">
        <v>0</v>
      </c>
      <c r="AH102" s="21">
        <f t="shared" si="14"/>
        <v>31657067872</v>
      </c>
      <c r="AI102" s="21">
        <v>65000000</v>
      </c>
      <c r="AJ102" s="21">
        <v>506981500</v>
      </c>
      <c r="AK102" s="21">
        <v>896494302</v>
      </c>
      <c r="AL102" s="21">
        <v>140000000</v>
      </c>
      <c r="AM102" s="21">
        <v>1216083426</v>
      </c>
      <c r="AN102" s="21">
        <v>10304669765</v>
      </c>
      <c r="AO102" s="21">
        <v>153000000</v>
      </c>
      <c r="AP102" s="21">
        <v>109821950</v>
      </c>
      <c r="AQ102" s="21">
        <v>4945437900</v>
      </c>
      <c r="AR102" s="21">
        <v>772143500</v>
      </c>
      <c r="AS102" s="21">
        <v>4122058000</v>
      </c>
      <c r="AT102" s="21">
        <v>45000000</v>
      </c>
      <c r="AU102" s="21">
        <v>1865766664</v>
      </c>
      <c r="AV102" s="21">
        <v>641398300</v>
      </c>
      <c r="AW102" s="21">
        <v>457818000</v>
      </c>
      <c r="AX102" s="21">
        <v>206926000</v>
      </c>
      <c r="AY102" s="21">
        <v>50000000</v>
      </c>
      <c r="AZ102" s="21">
        <v>4955348315</v>
      </c>
      <c r="BA102" s="21">
        <v>168120250</v>
      </c>
      <c r="BB102" s="21">
        <v>35000000</v>
      </c>
      <c r="BC102" s="21">
        <v>0</v>
      </c>
      <c r="BD102" s="21">
        <v>0</v>
      </c>
      <c r="BE102" s="21">
        <v>0</v>
      </c>
      <c r="BF102" s="21">
        <f t="shared" si="15"/>
        <v>48217501669</v>
      </c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</row>
    <row r="103" spans="1:114" s="9" customFormat="1" ht="11.25">
      <c r="A103" s="15" t="s">
        <v>470</v>
      </c>
      <c r="B103" s="16" t="s">
        <v>471</v>
      </c>
      <c r="C103" s="22">
        <f t="shared" si="8"/>
        <v>55238616125</v>
      </c>
      <c r="D103" s="22">
        <v>832641856</v>
      </c>
      <c r="E103" s="22">
        <f t="shared" si="9"/>
        <v>8072085074</v>
      </c>
      <c r="F103" s="22">
        <v>993361464</v>
      </c>
      <c r="G103" s="22">
        <v>6128449561</v>
      </c>
      <c r="H103" s="22">
        <v>147943387</v>
      </c>
      <c r="I103" s="22">
        <v>170628681</v>
      </c>
      <c r="J103" s="22">
        <v>631701981</v>
      </c>
      <c r="K103" s="22">
        <f t="shared" si="10"/>
        <v>5419893913</v>
      </c>
      <c r="L103" s="22">
        <v>5070381273</v>
      </c>
      <c r="M103" s="22">
        <v>349512640</v>
      </c>
      <c r="N103" s="22">
        <f t="shared" si="11"/>
        <v>40913995282</v>
      </c>
      <c r="O103" s="22">
        <v>8918395535</v>
      </c>
      <c r="P103" s="22">
        <v>31995599747</v>
      </c>
      <c r="Q103" s="22">
        <f t="shared" si="12"/>
        <v>0</v>
      </c>
      <c r="R103" s="22">
        <v>0</v>
      </c>
      <c r="S103" s="22">
        <v>0</v>
      </c>
      <c r="T103" s="22">
        <v>1626946536</v>
      </c>
      <c r="U103" s="22">
        <f t="shared" si="13"/>
        <v>18190605676</v>
      </c>
      <c r="V103" s="22">
        <v>0</v>
      </c>
      <c r="W103" s="22">
        <v>9212037718</v>
      </c>
      <c r="X103" s="22">
        <v>3164060198</v>
      </c>
      <c r="Y103" s="22">
        <v>680782408</v>
      </c>
      <c r="Z103" s="22">
        <v>277180000</v>
      </c>
      <c r="AA103" s="22">
        <v>3878147952</v>
      </c>
      <c r="AB103" s="22">
        <v>50000000</v>
      </c>
      <c r="AC103" s="22">
        <v>68820000</v>
      </c>
      <c r="AD103" s="22">
        <v>0</v>
      </c>
      <c r="AE103" s="22">
        <v>789577400</v>
      </c>
      <c r="AF103" s="22">
        <v>70000000</v>
      </c>
      <c r="AG103" s="22">
        <v>1627178356</v>
      </c>
      <c r="AH103" s="22">
        <f t="shared" si="14"/>
        <v>36117262732</v>
      </c>
      <c r="AI103" s="22">
        <v>182100000</v>
      </c>
      <c r="AJ103" s="22">
        <v>1327826150</v>
      </c>
      <c r="AK103" s="22">
        <v>113000000</v>
      </c>
      <c r="AL103" s="22">
        <v>33000000</v>
      </c>
      <c r="AM103" s="22">
        <v>849416772</v>
      </c>
      <c r="AN103" s="22">
        <v>12744210712</v>
      </c>
      <c r="AO103" s="22">
        <v>605000000</v>
      </c>
      <c r="AP103" s="22">
        <v>292388670</v>
      </c>
      <c r="AQ103" s="22">
        <v>6977819486</v>
      </c>
      <c r="AR103" s="22">
        <v>1217459000</v>
      </c>
      <c r="AS103" s="22">
        <v>5465067852</v>
      </c>
      <c r="AT103" s="22">
        <v>12000000</v>
      </c>
      <c r="AU103" s="22">
        <v>2540869000</v>
      </c>
      <c r="AV103" s="22">
        <v>219610000</v>
      </c>
      <c r="AW103" s="22">
        <v>424500000</v>
      </c>
      <c r="AX103" s="22">
        <v>15000000</v>
      </c>
      <c r="AY103" s="22">
        <v>46900000</v>
      </c>
      <c r="AZ103" s="22">
        <v>2447385090</v>
      </c>
      <c r="BA103" s="22">
        <v>384810000</v>
      </c>
      <c r="BB103" s="22">
        <v>218900000</v>
      </c>
      <c r="BC103" s="22">
        <v>0</v>
      </c>
      <c r="BD103" s="22">
        <v>0</v>
      </c>
      <c r="BE103" s="22">
        <v>0</v>
      </c>
      <c r="BF103" s="22">
        <f t="shared" si="15"/>
        <v>54307868408</v>
      </c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</row>
    <row r="104" spans="1:114" s="9" customFormat="1" ht="11.25">
      <c r="A104" s="13" t="s">
        <v>472</v>
      </c>
      <c r="B104" s="14" t="s">
        <v>473</v>
      </c>
      <c r="C104" s="21">
        <f t="shared" si="8"/>
        <v>37561258309</v>
      </c>
      <c r="D104" s="21">
        <v>1625186139</v>
      </c>
      <c r="E104" s="21">
        <f t="shared" si="9"/>
        <v>6912515402</v>
      </c>
      <c r="F104" s="21">
        <v>1217060480</v>
      </c>
      <c r="G104" s="21">
        <v>5359235038</v>
      </c>
      <c r="H104" s="21">
        <v>149874512</v>
      </c>
      <c r="I104" s="21">
        <v>59056000</v>
      </c>
      <c r="J104" s="21">
        <v>127289372</v>
      </c>
      <c r="K104" s="21">
        <f t="shared" si="10"/>
        <v>3356619370</v>
      </c>
      <c r="L104" s="21">
        <v>3255790203</v>
      </c>
      <c r="M104" s="21">
        <v>100829167</v>
      </c>
      <c r="N104" s="21">
        <f t="shared" si="11"/>
        <v>25666937398</v>
      </c>
      <c r="O104" s="21">
        <v>8073029006</v>
      </c>
      <c r="P104" s="21">
        <v>17593908392</v>
      </c>
      <c r="Q104" s="21">
        <f t="shared" si="12"/>
        <v>0</v>
      </c>
      <c r="R104" s="21">
        <v>0</v>
      </c>
      <c r="S104" s="21">
        <v>0</v>
      </c>
      <c r="T104" s="21">
        <v>2997515801</v>
      </c>
      <c r="U104" s="21">
        <f t="shared" si="13"/>
        <v>15689133356</v>
      </c>
      <c r="V104" s="21">
        <v>0</v>
      </c>
      <c r="W104" s="21">
        <v>6791093677</v>
      </c>
      <c r="X104" s="21">
        <v>5538144872</v>
      </c>
      <c r="Y104" s="21">
        <v>692068828</v>
      </c>
      <c r="Z104" s="21">
        <v>365067800</v>
      </c>
      <c r="AA104" s="21">
        <v>1896588479</v>
      </c>
      <c r="AB104" s="21">
        <v>71000000</v>
      </c>
      <c r="AC104" s="21">
        <v>0</v>
      </c>
      <c r="AD104" s="21">
        <v>0</v>
      </c>
      <c r="AE104" s="21">
        <v>234969700</v>
      </c>
      <c r="AF104" s="21">
        <v>100200000</v>
      </c>
      <c r="AG104" s="21">
        <v>3763712336</v>
      </c>
      <c r="AH104" s="21">
        <f t="shared" si="14"/>
        <v>20392972462</v>
      </c>
      <c r="AI104" s="21">
        <v>53500000</v>
      </c>
      <c r="AJ104" s="21">
        <v>443515000</v>
      </c>
      <c r="AK104" s="21">
        <v>698075900</v>
      </c>
      <c r="AL104" s="21">
        <v>2500000</v>
      </c>
      <c r="AM104" s="21">
        <v>331769161</v>
      </c>
      <c r="AN104" s="21">
        <v>6490567587</v>
      </c>
      <c r="AO104" s="21">
        <v>51695950</v>
      </c>
      <c r="AP104" s="21">
        <v>28000000</v>
      </c>
      <c r="AQ104" s="21">
        <v>2232179815</v>
      </c>
      <c r="AR104" s="21">
        <v>2502328480</v>
      </c>
      <c r="AS104" s="21">
        <v>2501029420</v>
      </c>
      <c r="AT104" s="21">
        <v>73000000</v>
      </c>
      <c r="AU104" s="21">
        <v>250000000</v>
      </c>
      <c r="AV104" s="21">
        <v>675205000</v>
      </c>
      <c r="AW104" s="21">
        <v>195000000</v>
      </c>
      <c r="AX104" s="21">
        <v>25000000</v>
      </c>
      <c r="AY104" s="21">
        <v>9500000</v>
      </c>
      <c r="AZ104" s="21">
        <v>3600606149</v>
      </c>
      <c r="BA104" s="21">
        <v>152500000</v>
      </c>
      <c r="BB104" s="21">
        <v>77000000</v>
      </c>
      <c r="BC104" s="21">
        <v>0</v>
      </c>
      <c r="BD104" s="21">
        <v>0</v>
      </c>
      <c r="BE104" s="21">
        <v>3763712336</v>
      </c>
      <c r="BF104" s="21">
        <f t="shared" si="15"/>
        <v>36082105818</v>
      </c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</row>
    <row r="105" spans="1:114" s="9" customFormat="1" ht="11.25">
      <c r="A105" s="15" t="s">
        <v>474</v>
      </c>
      <c r="B105" s="16" t="s">
        <v>475</v>
      </c>
      <c r="C105" s="22">
        <f t="shared" si="8"/>
        <v>108002522641</v>
      </c>
      <c r="D105" s="22">
        <v>20696351791</v>
      </c>
      <c r="E105" s="22">
        <f t="shared" si="9"/>
        <v>36850312498</v>
      </c>
      <c r="F105" s="22">
        <v>9543519957</v>
      </c>
      <c r="G105" s="22">
        <v>17389868836</v>
      </c>
      <c r="H105" s="22">
        <v>793174280</v>
      </c>
      <c r="I105" s="22">
        <v>6283998034</v>
      </c>
      <c r="J105" s="22">
        <v>2839751391</v>
      </c>
      <c r="K105" s="22">
        <f t="shared" si="10"/>
        <v>18773319048</v>
      </c>
      <c r="L105" s="22">
        <v>17660375640</v>
      </c>
      <c r="M105" s="22">
        <v>1112943408</v>
      </c>
      <c r="N105" s="22">
        <f t="shared" si="11"/>
        <v>30205445304</v>
      </c>
      <c r="O105" s="22">
        <v>6425959214</v>
      </c>
      <c r="P105" s="22">
        <v>23779486090</v>
      </c>
      <c r="Q105" s="22">
        <f t="shared" si="12"/>
        <v>1477094000</v>
      </c>
      <c r="R105" s="22">
        <v>1477094000</v>
      </c>
      <c r="S105" s="22">
        <v>0</v>
      </c>
      <c r="T105" s="22">
        <v>1390832642</v>
      </c>
      <c r="U105" s="22">
        <f t="shared" si="13"/>
        <v>27754098285</v>
      </c>
      <c r="V105" s="22">
        <v>0</v>
      </c>
      <c r="W105" s="22">
        <v>8443543725</v>
      </c>
      <c r="X105" s="22">
        <v>10330664161</v>
      </c>
      <c r="Y105" s="22">
        <v>2263975649</v>
      </c>
      <c r="Z105" s="22">
        <v>504362500</v>
      </c>
      <c r="AA105" s="22">
        <v>1955330293</v>
      </c>
      <c r="AB105" s="22">
        <v>249197455</v>
      </c>
      <c r="AC105" s="22">
        <v>497163000</v>
      </c>
      <c r="AD105" s="22">
        <v>0</v>
      </c>
      <c r="AE105" s="22">
        <v>2847400500</v>
      </c>
      <c r="AF105" s="22">
        <v>662461002</v>
      </c>
      <c r="AG105" s="22">
        <v>1336582642</v>
      </c>
      <c r="AH105" s="22">
        <f t="shared" si="14"/>
        <v>61274429000</v>
      </c>
      <c r="AI105" s="22">
        <v>55000000</v>
      </c>
      <c r="AJ105" s="22">
        <v>1492500000</v>
      </c>
      <c r="AK105" s="22">
        <v>824000000</v>
      </c>
      <c r="AL105" s="22">
        <v>20000000</v>
      </c>
      <c r="AM105" s="22">
        <v>4186880000</v>
      </c>
      <c r="AN105" s="22">
        <v>21715166000</v>
      </c>
      <c r="AO105" s="22">
        <v>110000000</v>
      </c>
      <c r="AP105" s="22">
        <v>95000000</v>
      </c>
      <c r="AQ105" s="22">
        <v>8319302000</v>
      </c>
      <c r="AR105" s="22">
        <v>3734530000</v>
      </c>
      <c r="AS105" s="22">
        <v>3981810000</v>
      </c>
      <c r="AT105" s="22">
        <v>277500000</v>
      </c>
      <c r="AU105" s="22">
        <v>2073830000</v>
      </c>
      <c r="AV105" s="22">
        <v>773113000</v>
      </c>
      <c r="AW105" s="22">
        <v>245000000</v>
      </c>
      <c r="AX105" s="22">
        <v>690000000</v>
      </c>
      <c r="AY105" s="22">
        <v>65000000</v>
      </c>
      <c r="AZ105" s="22">
        <v>12063798000</v>
      </c>
      <c r="BA105" s="22">
        <v>451000000</v>
      </c>
      <c r="BB105" s="22">
        <v>51000000</v>
      </c>
      <c r="BC105" s="22">
        <v>50000000</v>
      </c>
      <c r="BD105" s="22">
        <v>0</v>
      </c>
      <c r="BE105" s="22">
        <v>54250000</v>
      </c>
      <c r="BF105" s="22">
        <f t="shared" si="15"/>
        <v>89028527285</v>
      </c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</row>
    <row r="106" spans="1:114" s="9" customFormat="1" ht="11.25">
      <c r="A106" s="13" t="s">
        <v>476</v>
      </c>
      <c r="B106" s="14" t="s">
        <v>477</v>
      </c>
      <c r="C106" s="21">
        <f t="shared" si="8"/>
        <v>54931110375</v>
      </c>
      <c r="D106" s="21">
        <v>1505303850</v>
      </c>
      <c r="E106" s="21">
        <f t="shared" si="9"/>
        <v>9312904472</v>
      </c>
      <c r="F106" s="21">
        <v>1132569409</v>
      </c>
      <c r="G106" s="21">
        <v>3737041401</v>
      </c>
      <c r="H106" s="21">
        <v>218871102</v>
      </c>
      <c r="I106" s="21">
        <v>3971589162</v>
      </c>
      <c r="J106" s="21">
        <v>252833398</v>
      </c>
      <c r="K106" s="21">
        <f t="shared" si="10"/>
        <v>4641737344</v>
      </c>
      <c r="L106" s="21">
        <v>4532945155</v>
      </c>
      <c r="M106" s="21">
        <v>108792189</v>
      </c>
      <c r="N106" s="21">
        <f t="shared" si="11"/>
        <v>39471164709</v>
      </c>
      <c r="O106" s="21">
        <v>11160630658</v>
      </c>
      <c r="P106" s="21">
        <v>28310534051</v>
      </c>
      <c r="Q106" s="21">
        <f t="shared" si="12"/>
        <v>0</v>
      </c>
      <c r="R106" s="21">
        <v>0</v>
      </c>
      <c r="S106" s="21">
        <v>0</v>
      </c>
      <c r="T106" s="21">
        <v>3122181283</v>
      </c>
      <c r="U106" s="21">
        <f t="shared" si="13"/>
        <v>24316476341</v>
      </c>
      <c r="V106" s="21">
        <v>0</v>
      </c>
      <c r="W106" s="21">
        <v>9787626900</v>
      </c>
      <c r="X106" s="21">
        <v>6383327452</v>
      </c>
      <c r="Y106" s="21">
        <v>1057263445</v>
      </c>
      <c r="Z106" s="21">
        <v>234470050</v>
      </c>
      <c r="AA106" s="21">
        <v>3614917926</v>
      </c>
      <c r="AB106" s="21">
        <v>174757979</v>
      </c>
      <c r="AC106" s="21">
        <v>1711592402</v>
      </c>
      <c r="AD106" s="21">
        <v>0</v>
      </c>
      <c r="AE106" s="21">
        <v>1352520187</v>
      </c>
      <c r="AF106" s="21">
        <v>0</v>
      </c>
      <c r="AG106" s="21">
        <v>3582105943</v>
      </c>
      <c r="AH106" s="21">
        <f t="shared" si="14"/>
        <v>32718717297</v>
      </c>
      <c r="AI106" s="21">
        <v>193805000</v>
      </c>
      <c r="AJ106" s="21">
        <v>1103685250</v>
      </c>
      <c r="AK106" s="21">
        <v>121392500</v>
      </c>
      <c r="AL106" s="21">
        <v>107600000</v>
      </c>
      <c r="AM106" s="21">
        <v>893600000</v>
      </c>
      <c r="AN106" s="21">
        <v>9637595814</v>
      </c>
      <c r="AO106" s="21">
        <v>162000000</v>
      </c>
      <c r="AP106" s="21">
        <v>264886500</v>
      </c>
      <c r="AQ106" s="21">
        <v>6237405200</v>
      </c>
      <c r="AR106" s="21">
        <v>3926448418</v>
      </c>
      <c r="AS106" s="21">
        <v>4107068520</v>
      </c>
      <c r="AT106" s="21">
        <v>6500000</v>
      </c>
      <c r="AU106" s="21">
        <v>1314042129</v>
      </c>
      <c r="AV106" s="21">
        <v>314276000</v>
      </c>
      <c r="AW106" s="21">
        <v>516646000</v>
      </c>
      <c r="AX106" s="21">
        <v>374740000</v>
      </c>
      <c r="AY106" s="21">
        <v>23500000</v>
      </c>
      <c r="AZ106" s="21">
        <v>3150970966</v>
      </c>
      <c r="BA106" s="21">
        <v>203700000</v>
      </c>
      <c r="BB106" s="21">
        <v>58855000</v>
      </c>
      <c r="BC106" s="21">
        <v>0</v>
      </c>
      <c r="BD106" s="21">
        <v>0</v>
      </c>
      <c r="BE106" s="21">
        <v>1009111899</v>
      </c>
      <c r="BF106" s="21">
        <f t="shared" si="15"/>
        <v>57035193638</v>
      </c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</row>
    <row r="107" spans="1:114" s="9" customFormat="1" ht="11.25">
      <c r="A107" s="15" t="s">
        <v>478</v>
      </c>
      <c r="B107" s="16" t="s">
        <v>441</v>
      </c>
      <c r="C107" s="22">
        <f t="shared" si="8"/>
        <v>150382522219</v>
      </c>
      <c r="D107" s="22">
        <v>11690624570</v>
      </c>
      <c r="E107" s="22">
        <f t="shared" si="9"/>
        <v>53917256936</v>
      </c>
      <c r="F107" s="22">
        <v>25534367571</v>
      </c>
      <c r="G107" s="22">
        <v>22851523145</v>
      </c>
      <c r="H107" s="22">
        <v>60000000</v>
      </c>
      <c r="I107" s="22">
        <v>2225000</v>
      </c>
      <c r="J107" s="22">
        <v>5469141220</v>
      </c>
      <c r="K107" s="22">
        <f t="shared" si="10"/>
        <v>16536759325</v>
      </c>
      <c r="L107" s="22">
        <v>16536759325</v>
      </c>
      <c r="M107" s="22">
        <v>0</v>
      </c>
      <c r="N107" s="22">
        <f t="shared" si="11"/>
        <v>63237881388</v>
      </c>
      <c r="O107" s="22">
        <v>24465027053</v>
      </c>
      <c r="P107" s="22">
        <v>38772854335</v>
      </c>
      <c r="Q107" s="22">
        <f t="shared" si="12"/>
        <v>5000000000</v>
      </c>
      <c r="R107" s="22">
        <v>5000000000</v>
      </c>
      <c r="S107" s="22">
        <v>0</v>
      </c>
      <c r="T107" s="22">
        <v>12428407109</v>
      </c>
      <c r="U107" s="22">
        <f t="shared" si="13"/>
        <v>66936674259</v>
      </c>
      <c r="V107" s="22">
        <v>0</v>
      </c>
      <c r="W107" s="22">
        <v>23513514389</v>
      </c>
      <c r="X107" s="22">
        <v>15037674249</v>
      </c>
      <c r="Y107" s="22">
        <v>3927859177</v>
      </c>
      <c r="Z107" s="22">
        <v>341746100</v>
      </c>
      <c r="AA107" s="22">
        <v>12603661260</v>
      </c>
      <c r="AB107" s="22">
        <v>6099994750</v>
      </c>
      <c r="AC107" s="22">
        <v>0</v>
      </c>
      <c r="AD107" s="22">
        <v>71963620</v>
      </c>
      <c r="AE107" s="22">
        <v>5340260714</v>
      </c>
      <c r="AF107" s="22">
        <v>0</v>
      </c>
      <c r="AG107" s="22">
        <v>13056272843</v>
      </c>
      <c r="AH107" s="22">
        <f t="shared" si="14"/>
        <v>68932678653</v>
      </c>
      <c r="AI107" s="22">
        <v>231399000</v>
      </c>
      <c r="AJ107" s="22">
        <v>412789886</v>
      </c>
      <c r="AK107" s="22">
        <v>2426145850</v>
      </c>
      <c r="AL107" s="22">
        <v>68000000</v>
      </c>
      <c r="AM107" s="22">
        <v>2387039189</v>
      </c>
      <c r="AN107" s="22">
        <v>16680135441</v>
      </c>
      <c r="AO107" s="22">
        <v>127190950</v>
      </c>
      <c r="AP107" s="22">
        <v>296712703</v>
      </c>
      <c r="AQ107" s="22">
        <v>6392719295</v>
      </c>
      <c r="AR107" s="22">
        <v>16783952541</v>
      </c>
      <c r="AS107" s="22">
        <v>4489310935</v>
      </c>
      <c r="AT107" s="22">
        <v>413401054</v>
      </c>
      <c r="AU107" s="22">
        <v>2611441884</v>
      </c>
      <c r="AV107" s="22">
        <v>535234550</v>
      </c>
      <c r="AW107" s="22">
        <v>4391402000</v>
      </c>
      <c r="AX107" s="22">
        <v>1701235663</v>
      </c>
      <c r="AY107" s="22">
        <v>92500000</v>
      </c>
      <c r="AZ107" s="22">
        <v>8330485782</v>
      </c>
      <c r="BA107" s="22">
        <v>323195000</v>
      </c>
      <c r="BB107" s="22">
        <v>238386930</v>
      </c>
      <c r="BC107" s="22">
        <v>0</v>
      </c>
      <c r="BD107" s="22">
        <v>0</v>
      </c>
      <c r="BE107" s="22">
        <v>0</v>
      </c>
      <c r="BF107" s="22">
        <f t="shared" si="15"/>
        <v>135869352912</v>
      </c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</row>
    <row r="108" spans="1:114" s="9" customFormat="1" ht="11.25">
      <c r="A108" s="13" t="s">
        <v>479</v>
      </c>
      <c r="B108" s="14" t="s">
        <v>445</v>
      </c>
      <c r="C108" s="21">
        <f t="shared" si="8"/>
        <v>49143828814</v>
      </c>
      <c r="D108" s="21">
        <v>1105667120</v>
      </c>
      <c r="E108" s="21">
        <f t="shared" si="9"/>
        <v>18703098384</v>
      </c>
      <c r="F108" s="21">
        <v>3713922876</v>
      </c>
      <c r="G108" s="21">
        <v>9647043109</v>
      </c>
      <c r="H108" s="21">
        <v>1552938797</v>
      </c>
      <c r="I108" s="21">
        <v>470560449</v>
      </c>
      <c r="J108" s="21">
        <v>3318633153</v>
      </c>
      <c r="K108" s="21">
        <f t="shared" si="10"/>
        <v>3126787165</v>
      </c>
      <c r="L108" s="21">
        <v>3126787165</v>
      </c>
      <c r="M108" s="21">
        <v>0</v>
      </c>
      <c r="N108" s="21">
        <f t="shared" si="11"/>
        <v>18999857337</v>
      </c>
      <c r="O108" s="21">
        <v>9318627762</v>
      </c>
      <c r="P108" s="21">
        <v>9681229575</v>
      </c>
      <c r="Q108" s="21">
        <f t="shared" si="12"/>
        <v>7208418808</v>
      </c>
      <c r="R108" s="21">
        <v>212115000</v>
      </c>
      <c r="S108" s="21">
        <v>6996303808</v>
      </c>
      <c r="T108" s="21">
        <v>4254364405</v>
      </c>
      <c r="U108" s="21">
        <f t="shared" si="13"/>
        <v>20702156161</v>
      </c>
      <c r="V108" s="21">
        <v>0</v>
      </c>
      <c r="W108" s="21">
        <v>6373538216</v>
      </c>
      <c r="X108" s="21">
        <v>4265209551</v>
      </c>
      <c r="Y108" s="21">
        <v>706914501</v>
      </c>
      <c r="Z108" s="21">
        <v>83845000</v>
      </c>
      <c r="AA108" s="21">
        <v>5507961143</v>
      </c>
      <c r="AB108" s="21">
        <v>0</v>
      </c>
      <c r="AC108" s="21">
        <v>0</v>
      </c>
      <c r="AD108" s="21">
        <v>0</v>
      </c>
      <c r="AE108" s="21">
        <v>3764687750</v>
      </c>
      <c r="AF108" s="21">
        <v>0</v>
      </c>
      <c r="AG108" s="21">
        <v>8744815077</v>
      </c>
      <c r="AH108" s="21">
        <f t="shared" si="14"/>
        <v>23952938931</v>
      </c>
      <c r="AI108" s="21">
        <v>6500000</v>
      </c>
      <c r="AJ108" s="21">
        <v>29998000</v>
      </c>
      <c r="AK108" s="21">
        <v>0</v>
      </c>
      <c r="AL108" s="21">
        <v>12500000</v>
      </c>
      <c r="AM108" s="21">
        <v>681287000</v>
      </c>
      <c r="AN108" s="21">
        <v>4831170427</v>
      </c>
      <c r="AO108" s="21">
        <v>0</v>
      </c>
      <c r="AP108" s="21">
        <v>68300000</v>
      </c>
      <c r="AQ108" s="21">
        <v>11637025060</v>
      </c>
      <c r="AR108" s="21">
        <v>1983908700</v>
      </c>
      <c r="AS108" s="21">
        <v>1190067250</v>
      </c>
      <c r="AT108" s="21">
        <v>34870000</v>
      </c>
      <c r="AU108" s="21">
        <v>617846825</v>
      </c>
      <c r="AV108" s="21">
        <v>0</v>
      </c>
      <c r="AW108" s="21">
        <v>258358450</v>
      </c>
      <c r="AX108" s="21">
        <v>107250000</v>
      </c>
      <c r="AY108" s="21">
        <v>29560000</v>
      </c>
      <c r="AZ108" s="21">
        <v>2191122219</v>
      </c>
      <c r="BA108" s="21">
        <v>219175000</v>
      </c>
      <c r="BB108" s="21">
        <v>54000000</v>
      </c>
      <c r="BC108" s="21">
        <v>0</v>
      </c>
      <c r="BD108" s="21">
        <v>0</v>
      </c>
      <c r="BE108" s="21">
        <v>0</v>
      </c>
      <c r="BF108" s="21">
        <f t="shared" si="15"/>
        <v>44655095092</v>
      </c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</row>
    <row r="109" spans="1:114" s="9" customFormat="1" ht="11.25">
      <c r="A109" s="15" t="s">
        <v>480</v>
      </c>
      <c r="B109" s="16" t="s">
        <v>451</v>
      </c>
      <c r="C109" s="22">
        <f t="shared" si="8"/>
        <v>30089125319</v>
      </c>
      <c r="D109" s="22">
        <v>328301100</v>
      </c>
      <c r="E109" s="22">
        <f t="shared" si="9"/>
        <v>10606769319</v>
      </c>
      <c r="F109" s="22">
        <v>1604934185</v>
      </c>
      <c r="G109" s="22">
        <v>7451198231</v>
      </c>
      <c r="H109" s="22">
        <v>988016919</v>
      </c>
      <c r="I109" s="22">
        <v>99458609</v>
      </c>
      <c r="J109" s="22">
        <v>463161375</v>
      </c>
      <c r="K109" s="22">
        <f t="shared" si="10"/>
        <v>2479135927</v>
      </c>
      <c r="L109" s="22">
        <v>2479135927</v>
      </c>
      <c r="M109" s="22">
        <v>0</v>
      </c>
      <c r="N109" s="22">
        <f t="shared" si="11"/>
        <v>16674918973</v>
      </c>
      <c r="O109" s="22">
        <v>6815288233</v>
      </c>
      <c r="P109" s="22">
        <v>9859630740</v>
      </c>
      <c r="Q109" s="22">
        <f t="shared" si="12"/>
        <v>0</v>
      </c>
      <c r="R109" s="22">
        <v>0</v>
      </c>
      <c r="S109" s="22">
        <v>0</v>
      </c>
      <c r="T109" s="22">
        <v>2681860837</v>
      </c>
      <c r="U109" s="22">
        <f t="shared" si="13"/>
        <v>17366716701</v>
      </c>
      <c r="V109" s="22">
        <v>0</v>
      </c>
      <c r="W109" s="22">
        <v>7060611798</v>
      </c>
      <c r="X109" s="22">
        <v>4493894500</v>
      </c>
      <c r="Y109" s="22">
        <v>464879553</v>
      </c>
      <c r="Z109" s="22">
        <v>294725000</v>
      </c>
      <c r="AA109" s="22">
        <v>3103679957</v>
      </c>
      <c r="AB109" s="22">
        <v>492474226</v>
      </c>
      <c r="AC109" s="22">
        <v>174989500</v>
      </c>
      <c r="AD109" s="22">
        <v>0</v>
      </c>
      <c r="AE109" s="22">
        <v>1281462167</v>
      </c>
      <c r="AF109" s="22">
        <v>0</v>
      </c>
      <c r="AG109" s="22">
        <v>2664201087</v>
      </c>
      <c r="AH109" s="22">
        <f t="shared" si="14"/>
        <v>12603062710</v>
      </c>
      <c r="AI109" s="22">
        <v>0</v>
      </c>
      <c r="AJ109" s="22">
        <v>112900000</v>
      </c>
      <c r="AK109" s="22">
        <v>0</v>
      </c>
      <c r="AL109" s="22">
        <v>2500000</v>
      </c>
      <c r="AM109" s="22">
        <v>243525958</v>
      </c>
      <c r="AN109" s="22">
        <v>5075343740</v>
      </c>
      <c r="AO109" s="22">
        <v>0</v>
      </c>
      <c r="AP109" s="22">
        <v>25500000</v>
      </c>
      <c r="AQ109" s="22">
        <v>707357150</v>
      </c>
      <c r="AR109" s="22">
        <v>1752083812</v>
      </c>
      <c r="AS109" s="22">
        <v>1442322000</v>
      </c>
      <c r="AT109" s="22">
        <v>75000000</v>
      </c>
      <c r="AU109" s="22">
        <v>506018050</v>
      </c>
      <c r="AV109" s="22">
        <v>0</v>
      </c>
      <c r="AW109" s="22">
        <v>104600000</v>
      </c>
      <c r="AX109" s="22">
        <v>279423000</v>
      </c>
      <c r="AY109" s="22">
        <v>8500000</v>
      </c>
      <c r="AZ109" s="22">
        <v>2009249500</v>
      </c>
      <c r="BA109" s="22">
        <v>73000000</v>
      </c>
      <c r="BB109" s="22">
        <v>10750000</v>
      </c>
      <c r="BC109" s="22">
        <v>174989500</v>
      </c>
      <c r="BD109" s="22">
        <v>0</v>
      </c>
      <c r="BE109" s="22">
        <v>62685113</v>
      </c>
      <c r="BF109" s="22">
        <f t="shared" si="15"/>
        <v>29969779411</v>
      </c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</row>
    <row r="110" spans="1:114" s="9" customFormat="1" ht="11.25">
      <c r="A110" s="13" t="s">
        <v>481</v>
      </c>
      <c r="B110" s="14" t="s">
        <v>471</v>
      </c>
      <c r="C110" s="21">
        <f t="shared" si="8"/>
        <v>22263955550</v>
      </c>
      <c r="D110" s="21">
        <v>494861082</v>
      </c>
      <c r="E110" s="21">
        <f t="shared" si="9"/>
        <v>6800937254</v>
      </c>
      <c r="F110" s="21">
        <v>857582109</v>
      </c>
      <c r="G110" s="21">
        <v>2630340144</v>
      </c>
      <c r="H110" s="21">
        <v>34533195</v>
      </c>
      <c r="I110" s="21">
        <v>2216917077</v>
      </c>
      <c r="J110" s="21">
        <v>1061564729</v>
      </c>
      <c r="K110" s="21">
        <f t="shared" si="10"/>
        <v>1854834598</v>
      </c>
      <c r="L110" s="21">
        <v>1841964722</v>
      </c>
      <c r="M110" s="21">
        <v>12869876</v>
      </c>
      <c r="N110" s="21">
        <f t="shared" si="11"/>
        <v>13113322616</v>
      </c>
      <c r="O110" s="21">
        <v>4984258616</v>
      </c>
      <c r="P110" s="21">
        <v>8129064000</v>
      </c>
      <c r="Q110" s="21">
        <f t="shared" si="12"/>
        <v>0</v>
      </c>
      <c r="R110" s="21">
        <v>0</v>
      </c>
      <c r="S110" s="21">
        <v>0</v>
      </c>
      <c r="T110" s="21">
        <v>1380070279</v>
      </c>
      <c r="U110" s="21">
        <f t="shared" si="13"/>
        <v>11539897241</v>
      </c>
      <c r="V110" s="21">
        <v>0</v>
      </c>
      <c r="W110" s="21">
        <v>4441522740</v>
      </c>
      <c r="X110" s="21">
        <v>2650701231</v>
      </c>
      <c r="Y110" s="21">
        <v>202484061</v>
      </c>
      <c r="Z110" s="21">
        <v>121857500</v>
      </c>
      <c r="AA110" s="21">
        <v>3529666370</v>
      </c>
      <c r="AB110" s="21">
        <v>145594589</v>
      </c>
      <c r="AC110" s="21">
        <v>44509500</v>
      </c>
      <c r="AD110" s="21">
        <v>0</v>
      </c>
      <c r="AE110" s="21">
        <v>79302500</v>
      </c>
      <c r="AF110" s="21">
        <v>324258750</v>
      </c>
      <c r="AG110" s="21">
        <v>1478013259</v>
      </c>
      <c r="AH110" s="21">
        <f t="shared" si="14"/>
        <v>9905957416</v>
      </c>
      <c r="AI110" s="21">
        <v>1700000</v>
      </c>
      <c r="AJ110" s="21">
        <v>3000000</v>
      </c>
      <c r="AK110" s="21">
        <v>83977000</v>
      </c>
      <c r="AL110" s="21">
        <v>2250000</v>
      </c>
      <c r="AM110" s="21">
        <v>189042000</v>
      </c>
      <c r="AN110" s="21">
        <v>4564355104</v>
      </c>
      <c r="AO110" s="21">
        <v>0</v>
      </c>
      <c r="AP110" s="21">
        <v>33470000</v>
      </c>
      <c r="AQ110" s="21">
        <v>541263000</v>
      </c>
      <c r="AR110" s="21">
        <v>173680000</v>
      </c>
      <c r="AS110" s="21">
        <v>558470000</v>
      </c>
      <c r="AT110" s="21">
        <v>21900000</v>
      </c>
      <c r="AU110" s="21">
        <v>880646115</v>
      </c>
      <c r="AV110" s="21">
        <v>0</v>
      </c>
      <c r="AW110" s="21">
        <v>249000000</v>
      </c>
      <c r="AX110" s="21">
        <v>39500000</v>
      </c>
      <c r="AY110" s="21">
        <v>8500000</v>
      </c>
      <c r="AZ110" s="21">
        <v>2396405697</v>
      </c>
      <c r="BA110" s="21">
        <v>82798500</v>
      </c>
      <c r="BB110" s="21">
        <v>26000000</v>
      </c>
      <c r="BC110" s="21">
        <v>50000000</v>
      </c>
      <c r="BD110" s="21">
        <v>0</v>
      </c>
      <c r="BE110" s="21">
        <v>0</v>
      </c>
      <c r="BF110" s="21">
        <f t="shared" si="15"/>
        <v>21445854657</v>
      </c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</row>
    <row r="111" spans="1:114" s="9" customFormat="1" ht="11.25">
      <c r="A111" s="15" t="s">
        <v>482</v>
      </c>
      <c r="B111" s="16" t="s">
        <v>475</v>
      </c>
      <c r="C111" s="22">
        <f t="shared" si="8"/>
        <v>70556393198</v>
      </c>
      <c r="D111" s="22">
        <v>6058748336</v>
      </c>
      <c r="E111" s="22">
        <f t="shared" si="9"/>
        <v>26544148275</v>
      </c>
      <c r="F111" s="22">
        <v>11962513451</v>
      </c>
      <c r="G111" s="22">
        <v>13774305764</v>
      </c>
      <c r="H111" s="22">
        <v>0</v>
      </c>
      <c r="I111" s="22">
        <v>193731325</v>
      </c>
      <c r="J111" s="22">
        <v>613597735</v>
      </c>
      <c r="K111" s="22">
        <f t="shared" si="10"/>
        <v>13728819024</v>
      </c>
      <c r="L111" s="22">
        <v>13115220956</v>
      </c>
      <c r="M111" s="22">
        <v>613598068</v>
      </c>
      <c r="N111" s="22">
        <f t="shared" si="11"/>
        <v>24224677563</v>
      </c>
      <c r="O111" s="22">
        <v>3089128178</v>
      </c>
      <c r="P111" s="22">
        <v>21135549385</v>
      </c>
      <c r="Q111" s="22">
        <f t="shared" si="12"/>
        <v>0</v>
      </c>
      <c r="R111" s="22">
        <v>0</v>
      </c>
      <c r="S111" s="22">
        <v>0</v>
      </c>
      <c r="T111" s="22">
        <v>4597183628</v>
      </c>
      <c r="U111" s="22">
        <f t="shared" si="13"/>
        <v>18933798321</v>
      </c>
      <c r="V111" s="22">
        <v>0</v>
      </c>
      <c r="W111" s="22">
        <v>3440713885</v>
      </c>
      <c r="X111" s="22">
        <v>6205445406</v>
      </c>
      <c r="Y111" s="22">
        <v>2102837145</v>
      </c>
      <c r="Z111" s="22">
        <v>338541000</v>
      </c>
      <c r="AA111" s="22">
        <v>5034867572</v>
      </c>
      <c r="AB111" s="22">
        <v>0</v>
      </c>
      <c r="AC111" s="22">
        <v>72178500</v>
      </c>
      <c r="AD111" s="22">
        <v>0</v>
      </c>
      <c r="AE111" s="22">
        <v>781640000</v>
      </c>
      <c r="AF111" s="22">
        <v>957574813</v>
      </c>
      <c r="AG111" s="22">
        <v>1144114628</v>
      </c>
      <c r="AH111" s="22">
        <f t="shared" si="14"/>
        <v>43995163060</v>
      </c>
      <c r="AI111" s="22">
        <v>0</v>
      </c>
      <c r="AJ111" s="22">
        <v>494600000</v>
      </c>
      <c r="AK111" s="22">
        <v>339907250</v>
      </c>
      <c r="AL111" s="22">
        <v>191000000</v>
      </c>
      <c r="AM111" s="22">
        <v>756000000</v>
      </c>
      <c r="AN111" s="22">
        <v>14713982789</v>
      </c>
      <c r="AO111" s="22">
        <v>0</v>
      </c>
      <c r="AP111" s="22">
        <v>50440700</v>
      </c>
      <c r="AQ111" s="22">
        <v>9374196120</v>
      </c>
      <c r="AR111" s="22">
        <v>204999550</v>
      </c>
      <c r="AS111" s="22">
        <v>4017538000</v>
      </c>
      <c r="AT111" s="22">
        <v>187500000</v>
      </c>
      <c r="AU111" s="22">
        <v>1289320212</v>
      </c>
      <c r="AV111" s="22">
        <v>1856507989</v>
      </c>
      <c r="AW111" s="22">
        <v>330000000</v>
      </c>
      <c r="AX111" s="22">
        <v>265000000</v>
      </c>
      <c r="AY111" s="22">
        <v>74975000</v>
      </c>
      <c r="AZ111" s="22">
        <v>9421175450</v>
      </c>
      <c r="BA111" s="22">
        <v>338020000</v>
      </c>
      <c r="BB111" s="22">
        <v>90000000</v>
      </c>
      <c r="BC111" s="22">
        <v>0</v>
      </c>
      <c r="BD111" s="22">
        <v>0</v>
      </c>
      <c r="BE111" s="22">
        <v>0</v>
      </c>
      <c r="BF111" s="22">
        <f t="shared" si="15"/>
        <v>62928961381</v>
      </c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</row>
    <row r="112" spans="1:114" s="9" customFormat="1" ht="11.25">
      <c r="A112" s="11" t="s">
        <v>483</v>
      </c>
      <c r="B112" s="12" t="s">
        <v>484</v>
      </c>
      <c r="C112" s="20">
        <f t="shared" si="8"/>
        <v>1324980740337</v>
      </c>
      <c r="D112" s="20">
        <v>46016781970</v>
      </c>
      <c r="E112" s="20">
        <f t="shared" si="9"/>
        <v>280650031962</v>
      </c>
      <c r="F112" s="20">
        <v>229838672459</v>
      </c>
      <c r="G112" s="20">
        <v>36235760543</v>
      </c>
      <c r="H112" s="20">
        <v>3163497359</v>
      </c>
      <c r="I112" s="20">
        <v>1637427633</v>
      </c>
      <c r="J112" s="20">
        <v>9774673968</v>
      </c>
      <c r="K112" s="20">
        <f t="shared" si="10"/>
        <v>23616085194</v>
      </c>
      <c r="L112" s="20">
        <v>17413849312</v>
      </c>
      <c r="M112" s="20">
        <v>6202235882</v>
      </c>
      <c r="N112" s="20">
        <f t="shared" si="11"/>
        <v>974697841211</v>
      </c>
      <c r="O112" s="20">
        <v>925013783211</v>
      </c>
      <c r="P112" s="20">
        <v>49684058000</v>
      </c>
      <c r="Q112" s="20">
        <f t="shared" si="12"/>
        <v>0</v>
      </c>
      <c r="R112" s="20">
        <v>0</v>
      </c>
      <c r="S112" s="20">
        <v>0</v>
      </c>
      <c r="T112" s="20">
        <v>192122117403</v>
      </c>
      <c r="U112" s="20">
        <f t="shared" si="13"/>
        <v>1086255341402</v>
      </c>
      <c r="V112" s="20">
        <v>0</v>
      </c>
      <c r="W112" s="20">
        <v>919272803065</v>
      </c>
      <c r="X112" s="20">
        <v>45337420513</v>
      </c>
      <c r="Y112" s="20">
        <v>10795947459</v>
      </c>
      <c r="Z112" s="20">
        <v>4735327526</v>
      </c>
      <c r="AA112" s="20">
        <v>38724642013</v>
      </c>
      <c r="AB112" s="20">
        <v>1624309826</v>
      </c>
      <c r="AC112" s="20">
        <v>60768403000</v>
      </c>
      <c r="AD112" s="20">
        <v>0</v>
      </c>
      <c r="AE112" s="20">
        <v>2590037000</v>
      </c>
      <c r="AF112" s="20">
        <v>2406451000</v>
      </c>
      <c r="AG112" s="20">
        <v>192769362335</v>
      </c>
      <c r="AH112" s="20">
        <f t="shared" si="14"/>
        <v>179281536180</v>
      </c>
      <c r="AI112" s="20">
        <v>722160870</v>
      </c>
      <c r="AJ112" s="20">
        <v>4766829960</v>
      </c>
      <c r="AK112" s="20">
        <v>22129248570</v>
      </c>
      <c r="AL112" s="20">
        <v>754334320</v>
      </c>
      <c r="AM112" s="20">
        <v>7689530230</v>
      </c>
      <c r="AN112" s="20">
        <v>35718518585</v>
      </c>
      <c r="AO112" s="20">
        <v>3307108075</v>
      </c>
      <c r="AP112" s="20">
        <v>1658873620</v>
      </c>
      <c r="AQ112" s="20">
        <v>1914837700</v>
      </c>
      <c r="AR112" s="20">
        <v>3441051260</v>
      </c>
      <c r="AS112" s="20">
        <v>11875682488</v>
      </c>
      <c r="AT112" s="20">
        <v>129025490</v>
      </c>
      <c r="AU112" s="20">
        <v>9876440093</v>
      </c>
      <c r="AV112" s="20">
        <v>3449171310</v>
      </c>
      <c r="AW112" s="20">
        <v>1709910000</v>
      </c>
      <c r="AX112" s="20">
        <v>1043616420</v>
      </c>
      <c r="AY112" s="20">
        <v>419742450</v>
      </c>
      <c r="AZ112" s="20">
        <v>44408215220</v>
      </c>
      <c r="BA112" s="20">
        <v>2808662519</v>
      </c>
      <c r="BB112" s="20">
        <v>606000000</v>
      </c>
      <c r="BC112" s="20">
        <v>20852577000</v>
      </c>
      <c r="BD112" s="20">
        <v>0</v>
      </c>
      <c r="BE112" s="20">
        <v>109006665</v>
      </c>
      <c r="BF112" s="20">
        <f t="shared" si="15"/>
        <v>1265536877582</v>
      </c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</row>
    <row r="113" spans="1:114" s="9" customFormat="1" ht="11.25">
      <c r="A113" s="13" t="s">
        <v>353</v>
      </c>
      <c r="B113" s="14" t="s">
        <v>354</v>
      </c>
      <c r="C113" s="21">
        <f t="shared" si="8"/>
        <v>23621862747</v>
      </c>
      <c r="D113" s="21">
        <v>566372221</v>
      </c>
      <c r="E113" s="21">
        <f t="shared" si="9"/>
        <v>4110554779</v>
      </c>
      <c r="F113" s="21">
        <v>656394484</v>
      </c>
      <c r="G113" s="21">
        <v>2654871405</v>
      </c>
      <c r="H113" s="21">
        <v>85713704</v>
      </c>
      <c r="I113" s="21">
        <v>117774630</v>
      </c>
      <c r="J113" s="21">
        <v>595800556</v>
      </c>
      <c r="K113" s="21">
        <f t="shared" si="10"/>
        <v>2768379864</v>
      </c>
      <c r="L113" s="21">
        <v>2607775732</v>
      </c>
      <c r="M113" s="21">
        <v>160604132</v>
      </c>
      <c r="N113" s="21">
        <f t="shared" si="11"/>
        <v>16064555883</v>
      </c>
      <c r="O113" s="21">
        <v>6311544283</v>
      </c>
      <c r="P113" s="21">
        <v>9753011600</v>
      </c>
      <c r="Q113" s="21">
        <f t="shared" si="12"/>
        <v>112000000</v>
      </c>
      <c r="R113" s="21">
        <v>112000000</v>
      </c>
      <c r="S113" s="21">
        <v>0</v>
      </c>
      <c r="T113" s="21">
        <v>1591165323</v>
      </c>
      <c r="U113" s="21">
        <f t="shared" si="13"/>
        <v>10640485145</v>
      </c>
      <c r="V113" s="21">
        <v>0</v>
      </c>
      <c r="W113" s="21">
        <v>4764864507</v>
      </c>
      <c r="X113" s="21">
        <v>2453491593</v>
      </c>
      <c r="Y113" s="21">
        <v>360731770</v>
      </c>
      <c r="Z113" s="21">
        <v>163552687</v>
      </c>
      <c r="AA113" s="21">
        <v>1996393417</v>
      </c>
      <c r="AB113" s="21">
        <v>266150000</v>
      </c>
      <c r="AC113" s="21">
        <v>481774671</v>
      </c>
      <c r="AD113" s="21">
        <v>1487700</v>
      </c>
      <c r="AE113" s="21">
        <v>129701300</v>
      </c>
      <c r="AF113" s="21">
        <v>22337500</v>
      </c>
      <c r="AG113" s="21">
        <v>0</v>
      </c>
      <c r="AH113" s="21">
        <f t="shared" si="14"/>
        <v>12427759230</v>
      </c>
      <c r="AI113" s="21">
        <v>20000000</v>
      </c>
      <c r="AJ113" s="21">
        <v>140358750</v>
      </c>
      <c r="AK113" s="21">
        <v>154187200</v>
      </c>
      <c r="AL113" s="21">
        <v>6000000</v>
      </c>
      <c r="AM113" s="21">
        <v>311959150</v>
      </c>
      <c r="AN113" s="21">
        <v>3391712429</v>
      </c>
      <c r="AO113" s="21">
        <v>144518750</v>
      </c>
      <c r="AP113" s="21">
        <v>260055500</v>
      </c>
      <c r="AQ113" s="21">
        <v>759038750</v>
      </c>
      <c r="AR113" s="21">
        <v>305711000</v>
      </c>
      <c r="AS113" s="21">
        <v>3143348000</v>
      </c>
      <c r="AT113" s="21">
        <v>750000</v>
      </c>
      <c r="AU113" s="21">
        <v>625741360</v>
      </c>
      <c r="AV113" s="21">
        <v>192423800</v>
      </c>
      <c r="AW113" s="21">
        <v>85390000</v>
      </c>
      <c r="AX113" s="21">
        <v>67000000</v>
      </c>
      <c r="AY113" s="21">
        <v>5000000</v>
      </c>
      <c r="AZ113" s="21">
        <v>2669616716</v>
      </c>
      <c r="BA113" s="21">
        <v>42600000</v>
      </c>
      <c r="BB113" s="21">
        <v>29099275</v>
      </c>
      <c r="BC113" s="21">
        <v>73248550</v>
      </c>
      <c r="BD113" s="21">
        <v>0</v>
      </c>
      <c r="BE113" s="21">
        <v>0</v>
      </c>
      <c r="BF113" s="21">
        <f t="shared" si="15"/>
        <v>23068244375</v>
      </c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</row>
    <row r="114" spans="1:114" s="9" customFormat="1" ht="11.25">
      <c r="A114" s="15" t="s">
        <v>355</v>
      </c>
      <c r="B114" s="16" t="s">
        <v>356</v>
      </c>
      <c r="C114" s="22">
        <f t="shared" si="8"/>
        <v>41270752601</v>
      </c>
      <c r="D114" s="22">
        <v>1448845694</v>
      </c>
      <c r="E114" s="22">
        <f t="shared" si="9"/>
        <v>9629235920</v>
      </c>
      <c r="F114" s="22">
        <v>2176096925</v>
      </c>
      <c r="G114" s="22">
        <v>5712553537</v>
      </c>
      <c r="H114" s="22">
        <v>202810600</v>
      </c>
      <c r="I114" s="22">
        <v>147264350</v>
      </c>
      <c r="J114" s="22">
        <v>1390510508</v>
      </c>
      <c r="K114" s="22">
        <f t="shared" si="10"/>
        <v>4452861017</v>
      </c>
      <c r="L114" s="22">
        <v>4233943200</v>
      </c>
      <c r="M114" s="22">
        <v>218917817</v>
      </c>
      <c r="N114" s="22">
        <f t="shared" si="11"/>
        <v>25304224170</v>
      </c>
      <c r="O114" s="22">
        <v>10477821370</v>
      </c>
      <c r="P114" s="22">
        <v>14826402800</v>
      </c>
      <c r="Q114" s="22">
        <f t="shared" si="12"/>
        <v>435585800</v>
      </c>
      <c r="R114" s="22">
        <v>435585800</v>
      </c>
      <c r="S114" s="22">
        <v>0</v>
      </c>
      <c r="T114" s="22">
        <v>4683759100</v>
      </c>
      <c r="U114" s="22">
        <f t="shared" si="13"/>
        <v>20293191626</v>
      </c>
      <c r="V114" s="22">
        <v>0</v>
      </c>
      <c r="W114" s="22">
        <v>7393049237</v>
      </c>
      <c r="X114" s="22">
        <v>5034325353</v>
      </c>
      <c r="Y114" s="22">
        <v>1012824516</v>
      </c>
      <c r="Z114" s="22">
        <v>463013980</v>
      </c>
      <c r="AA114" s="22">
        <v>3767361763</v>
      </c>
      <c r="AB114" s="22">
        <v>25000000</v>
      </c>
      <c r="AC114" s="22">
        <v>2261912540</v>
      </c>
      <c r="AD114" s="22">
        <v>6405237</v>
      </c>
      <c r="AE114" s="22">
        <v>304539000</v>
      </c>
      <c r="AF114" s="22">
        <v>24760000</v>
      </c>
      <c r="AG114" s="22">
        <v>4446138000</v>
      </c>
      <c r="AH114" s="22">
        <f t="shared" si="14"/>
        <v>19266803700</v>
      </c>
      <c r="AI114" s="22">
        <v>44977000</v>
      </c>
      <c r="AJ114" s="22">
        <v>266360000</v>
      </c>
      <c r="AK114" s="22">
        <v>541662400</v>
      </c>
      <c r="AL114" s="22">
        <v>30877600</v>
      </c>
      <c r="AM114" s="22">
        <v>701330500</v>
      </c>
      <c r="AN114" s="22">
        <v>6658121900</v>
      </c>
      <c r="AO114" s="22">
        <v>108301000</v>
      </c>
      <c r="AP114" s="22">
        <v>468681200</v>
      </c>
      <c r="AQ114" s="22">
        <v>1268269700</v>
      </c>
      <c r="AR114" s="22">
        <v>1123908400</v>
      </c>
      <c r="AS114" s="22">
        <v>3058947500</v>
      </c>
      <c r="AT114" s="22">
        <v>11000000</v>
      </c>
      <c r="AU114" s="22">
        <v>783546100</v>
      </c>
      <c r="AV114" s="22">
        <v>1682612600</v>
      </c>
      <c r="AW114" s="22">
        <v>170824000</v>
      </c>
      <c r="AX114" s="22">
        <v>153630000</v>
      </c>
      <c r="AY114" s="22">
        <v>95471000</v>
      </c>
      <c r="AZ114" s="22">
        <v>1446932400</v>
      </c>
      <c r="BA114" s="22">
        <v>148598000</v>
      </c>
      <c r="BB114" s="22">
        <v>117776000</v>
      </c>
      <c r="BC114" s="22">
        <v>384976400</v>
      </c>
      <c r="BD114" s="22">
        <v>0</v>
      </c>
      <c r="BE114" s="22">
        <v>0</v>
      </c>
      <c r="BF114" s="22">
        <f t="shared" si="15"/>
        <v>39559995326</v>
      </c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</row>
    <row r="115" spans="1:114" s="9" customFormat="1" ht="11.25">
      <c r="A115" s="13" t="s">
        <v>357</v>
      </c>
      <c r="B115" s="14" t="s">
        <v>358</v>
      </c>
      <c r="C115" s="21">
        <f t="shared" si="8"/>
        <v>20481112733</v>
      </c>
      <c r="D115" s="21">
        <v>444598449</v>
      </c>
      <c r="E115" s="21">
        <f t="shared" si="9"/>
        <v>2889553800</v>
      </c>
      <c r="F115" s="21">
        <v>622366100</v>
      </c>
      <c r="G115" s="21">
        <v>1473613900</v>
      </c>
      <c r="H115" s="21">
        <v>88306300</v>
      </c>
      <c r="I115" s="21">
        <v>90110500</v>
      </c>
      <c r="J115" s="21">
        <v>615157000</v>
      </c>
      <c r="K115" s="21">
        <f t="shared" si="10"/>
        <v>2933495800</v>
      </c>
      <c r="L115" s="21">
        <v>2624918300</v>
      </c>
      <c r="M115" s="21">
        <v>308577500</v>
      </c>
      <c r="N115" s="21">
        <f t="shared" si="11"/>
        <v>13622638554</v>
      </c>
      <c r="O115" s="21">
        <v>5737457994</v>
      </c>
      <c r="P115" s="21">
        <v>7885180560</v>
      </c>
      <c r="Q115" s="21">
        <f t="shared" si="12"/>
        <v>590826130</v>
      </c>
      <c r="R115" s="21">
        <v>590826130</v>
      </c>
      <c r="S115" s="21">
        <v>0</v>
      </c>
      <c r="T115" s="21">
        <v>965266530</v>
      </c>
      <c r="U115" s="21">
        <f t="shared" si="13"/>
        <v>7950128189</v>
      </c>
      <c r="V115" s="21">
        <v>0</v>
      </c>
      <c r="W115" s="21">
        <v>4728832191</v>
      </c>
      <c r="X115" s="21">
        <v>1296882878</v>
      </c>
      <c r="Y115" s="21">
        <v>542798110</v>
      </c>
      <c r="Z115" s="21">
        <v>118520750</v>
      </c>
      <c r="AA115" s="21">
        <v>719881220</v>
      </c>
      <c r="AB115" s="21">
        <v>0</v>
      </c>
      <c r="AC115" s="21">
        <v>379913040</v>
      </c>
      <c r="AD115" s="21">
        <v>0</v>
      </c>
      <c r="AE115" s="21">
        <v>159300000</v>
      </c>
      <c r="AF115" s="21">
        <v>4000000</v>
      </c>
      <c r="AG115" s="21">
        <v>979620600</v>
      </c>
      <c r="AH115" s="21">
        <f t="shared" si="14"/>
        <v>10964211600</v>
      </c>
      <c r="AI115" s="21">
        <v>13000000</v>
      </c>
      <c r="AJ115" s="21">
        <v>153819400</v>
      </c>
      <c r="AK115" s="21">
        <v>13100000</v>
      </c>
      <c r="AL115" s="21">
        <v>12000000</v>
      </c>
      <c r="AM115" s="21">
        <v>254115000</v>
      </c>
      <c r="AN115" s="21">
        <v>3842836300</v>
      </c>
      <c r="AO115" s="21">
        <v>80880000</v>
      </c>
      <c r="AP115" s="21">
        <v>39968000</v>
      </c>
      <c r="AQ115" s="21">
        <v>1036273000</v>
      </c>
      <c r="AR115" s="21">
        <v>368706000</v>
      </c>
      <c r="AS115" s="21">
        <v>2054548500</v>
      </c>
      <c r="AT115" s="21">
        <v>13700000</v>
      </c>
      <c r="AU115" s="21">
        <v>456129300</v>
      </c>
      <c r="AV115" s="21">
        <v>749419900</v>
      </c>
      <c r="AW115" s="21">
        <v>43500000</v>
      </c>
      <c r="AX115" s="21">
        <v>12000000</v>
      </c>
      <c r="AY115" s="21">
        <v>16664000</v>
      </c>
      <c r="AZ115" s="21">
        <v>1646216200</v>
      </c>
      <c r="BA115" s="21">
        <v>80436000</v>
      </c>
      <c r="BB115" s="21">
        <v>26900000</v>
      </c>
      <c r="BC115" s="21">
        <v>50000000</v>
      </c>
      <c r="BD115" s="21">
        <v>0</v>
      </c>
      <c r="BE115" s="21">
        <v>0</v>
      </c>
      <c r="BF115" s="21">
        <f t="shared" si="15"/>
        <v>18914339789</v>
      </c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</row>
    <row r="116" spans="1:114" s="9" customFormat="1" ht="11.25">
      <c r="A116" s="15" t="s">
        <v>359</v>
      </c>
      <c r="B116" s="16" t="s">
        <v>360</v>
      </c>
      <c r="C116" s="22">
        <f t="shared" si="8"/>
        <v>26296955895</v>
      </c>
      <c r="D116" s="22">
        <v>494668500</v>
      </c>
      <c r="E116" s="22">
        <f t="shared" si="9"/>
        <v>4438135945</v>
      </c>
      <c r="F116" s="22">
        <v>781036563</v>
      </c>
      <c r="G116" s="22">
        <v>2539917191</v>
      </c>
      <c r="H116" s="22">
        <v>132633979</v>
      </c>
      <c r="I116" s="22">
        <v>122447602</v>
      </c>
      <c r="J116" s="22">
        <v>862100610</v>
      </c>
      <c r="K116" s="22">
        <f t="shared" si="10"/>
        <v>4074655386</v>
      </c>
      <c r="L116" s="22">
        <v>3557495928</v>
      </c>
      <c r="M116" s="22">
        <v>517159458</v>
      </c>
      <c r="N116" s="22">
        <f t="shared" si="11"/>
        <v>17289496064</v>
      </c>
      <c r="O116" s="22">
        <v>7060704711</v>
      </c>
      <c r="P116" s="22">
        <v>10228791353</v>
      </c>
      <c r="Q116" s="22">
        <f t="shared" si="12"/>
        <v>0</v>
      </c>
      <c r="R116" s="22">
        <v>0</v>
      </c>
      <c r="S116" s="22">
        <v>0</v>
      </c>
      <c r="T116" s="22">
        <v>1538318600</v>
      </c>
      <c r="U116" s="22">
        <f t="shared" si="13"/>
        <v>12323175316</v>
      </c>
      <c r="V116" s="22">
        <v>0</v>
      </c>
      <c r="W116" s="22">
        <v>5590931209</v>
      </c>
      <c r="X116" s="22">
        <v>2367646062</v>
      </c>
      <c r="Y116" s="22">
        <v>954286370</v>
      </c>
      <c r="Z116" s="22">
        <v>159251750</v>
      </c>
      <c r="AA116" s="22">
        <v>2723316400</v>
      </c>
      <c r="AB116" s="22">
        <v>42000000</v>
      </c>
      <c r="AC116" s="22">
        <v>216691135</v>
      </c>
      <c r="AD116" s="22">
        <v>8075400</v>
      </c>
      <c r="AE116" s="22">
        <v>249406990</v>
      </c>
      <c r="AF116" s="22">
        <v>11570000</v>
      </c>
      <c r="AG116" s="22">
        <v>1681346560</v>
      </c>
      <c r="AH116" s="22">
        <f t="shared" si="14"/>
        <v>13656773240</v>
      </c>
      <c r="AI116" s="22">
        <v>27000000</v>
      </c>
      <c r="AJ116" s="22">
        <v>327264000</v>
      </c>
      <c r="AK116" s="22">
        <v>28000000</v>
      </c>
      <c r="AL116" s="22">
        <v>618576000</v>
      </c>
      <c r="AM116" s="22">
        <v>784042000</v>
      </c>
      <c r="AN116" s="22">
        <v>4219409270</v>
      </c>
      <c r="AO116" s="22">
        <v>114854500</v>
      </c>
      <c r="AP116" s="22">
        <v>140715000</v>
      </c>
      <c r="AQ116" s="22">
        <v>1456718720</v>
      </c>
      <c r="AR116" s="22">
        <v>37000000</v>
      </c>
      <c r="AS116" s="22">
        <v>3226230350</v>
      </c>
      <c r="AT116" s="22">
        <v>3500000</v>
      </c>
      <c r="AU116" s="22">
        <v>1563996900</v>
      </c>
      <c r="AV116" s="22">
        <v>579825500</v>
      </c>
      <c r="AW116" s="22">
        <v>19290000</v>
      </c>
      <c r="AX116" s="22">
        <v>169450000</v>
      </c>
      <c r="AY116" s="22">
        <v>38750000</v>
      </c>
      <c r="AZ116" s="22">
        <v>208319000</v>
      </c>
      <c r="BA116" s="22">
        <v>37351000</v>
      </c>
      <c r="BB116" s="22">
        <v>56481000</v>
      </c>
      <c r="BC116" s="22">
        <v>0</v>
      </c>
      <c r="BD116" s="22">
        <v>0</v>
      </c>
      <c r="BE116" s="22">
        <v>0</v>
      </c>
      <c r="BF116" s="22">
        <f t="shared" si="15"/>
        <v>25979948556</v>
      </c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</row>
    <row r="117" spans="1:114" s="9" customFormat="1" ht="11.25">
      <c r="A117" s="13" t="s">
        <v>361</v>
      </c>
      <c r="B117" s="14" t="s">
        <v>362</v>
      </c>
      <c r="C117" s="21">
        <f t="shared" si="8"/>
        <v>26645315804</v>
      </c>
      <c r="D117" s="21">
        <v>992376900</v>
      </c>
      <c r="E117" s="21">
        <f t="shared" si="9"/>
        <v>5194715266</v>
      </c>
      <c r="F117" s="21">
        <v>1027249002</v>
      </c>
      <c r="G117" s="21">
        <v>3440995984</v>
      </c>
      <c r="H117" s="21">
        <v>138687300</v>
      </c>
      <c r="I117" s="21">
        <v>150461850</v>
      </c>
      <c r="J117" s="21">
        <v>437321130</v>
      </c>
      <c r="K117" s="21">
        <f t="shared" si="10"/>
        <v>2775727840</v>
      </c>
      <c r="L117" s="21">
        <v>2560551250</v>
      </c>
      <c r="M117" s="21">
        <v>215176590</v>
      </c>
      <c r="N117" s="21">
        <f t="shared" si="11"/>
        <v>17138257798</v>
      </c>
      <c r="O117" s="21">
        <v>8015998600</v>
      </c>
      <c r="P117" s="21">
        <v>9122259198</v>
      </c>
      <c r="Q117" s="21">
        <f t="shared" si="12"/>
        <v>544238000</v>
      </c>
      <c r="R117" s="21">
        <v>544238000</v>
      </c>
      <c r="S117" s="21">
        <v>0</v>
      </c>
      <c r="T117" s="21">
        <v>1532114300</v>
      </c>
      <c r="U117" s="21">
        <f t="shared" si="13"/>
        <v>13331132700</v>
      </c>
      <c r="V117" s="21">
        <v>0</v>
      </c>
      <c r="W117" s="21">
        <v>6599859965</v>
      </c>
      <c r="X117" s="21">
        <v>3189508035</v>
      </c>
      <c r="Y117" s="21">
        <v>416619100</v>
      </c>
      <c r="Z117" s="21">
        <v>154760200</v>
      </c>
      <c r="AA117" s="21">
        <v>2202124300</v>
      </c>
      <c r="AB117" s="21">
        <v>50000000</v>
      </c>
      <c r="AC117" s="21">
        <v>569420400</v>
      </c>
      <c r="AD117" s="21">
        <v>0</v>
      </c>
      <c r="AE117" s="21">
        <v>148840700</v>
      </c>
      <c r="AF117" s="21">
        <v>0</v>
      </c>
      <c r="AG117" s="21">
        <v>1610693500</v>
      </c>
      <c r="AH117" s="21">
        <f t="shared" si="14"/>
        <v>11967423040</v>
      </c>
      <c r="AI117" s="21">
        <v>10000000</v>
      </c>
      <c r="AJ117" s="21">
        <v>304120000</v>
      </c>
      <c r="AK117" s="21">
        <v>72369300</v>
      </c>
      <c r="AL117" s="21">
        <v>2000000</v>
      </c>
      <c r="AM117" s="21">
        <v>510927000</v>
      </c>
      <c r="AN117" s="21">
        <v>3576348300</v>
      </c>
      <c r="AO117" s="21">
        <v>46815000</v>
      </c>
      <c r="AP117" s="21">
        <v>58215000</v>
      </c>
      <c r="AQ117" s="21">
        <v>1551056740</v>
      </c>
      <c r="AR117" s="21">
        <v>751425000</v>
      </c>
      <c r="AS117" s="21">
        <v>2139494700</v>
      </c>
      <c r="AT117" s="21">
        <v>73219000</v>
      </c>
      <c r="AU117" s="21">
        <v>523891500</v>
      </c>
      <c r="AV117" s="21">
        <v>452199000</v>
      </c>
      <c r="AW117" s="21">
        <v>36919000</v>
      </c>
      <c r="AX117" s="21">
        <v>30000000</v>
      </c>
      <c r="AY117" s="21">
        <v>19000000</v>
      </c>
      <c r="AZ117" s="21">
        <v>1703425000</v>
      </c>
      <c r="BA117" s="21">
        <v>80998500</v>
      </c>
      <c r="BB117" s="21">
        <v>25000000</v>
      </c>
      <c r="BC117" s="21">
        <v>0</v>
      </c>
      <c r="BD117" s="21">
        <v>0</v>
      </c>
      <c r="BE117" s="21">
        <v>0</v>
      </c>
      <c r="BF117" s="21">
        <f t="shared" si="15"/>
        <v>25298555740</v>
      </c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</row>
    <row r="118" spans="1:114" s="9" customFormat="1" ht="11.25">
      <c r="A118" s="15" t="s">
        <v>363</v>
      </c>
      <c r="B118" s="16" t="s">
        <v>364</v>
      </c>
      <c r="C118" s="22">
        <f t="shared" si="8"/>
        <v>34796546427</v>
      </c>
      <c r="D118" s="22">
        <v>1703864193</v>
      </c>
      <c r="E118" s="22">
        <f t="shared" si="9"/>
        <v>5317034633</v>
      </c>
      <c r="F118" s="22">
        <v>1038916084</v>
      </c>
      <c r="G118" s="22">
        <v>3457876075</v>
      </c>
      <c r="H118" s="22">
        <v>87548500</v>
      </c>
      <c r="I118" s="22">
        <v>86998600</v>
      </c>
      <c r="J118" s="22">
        <v>645695374</v>
      </c>
      <c r="K118" s="22">
        <f t="shared" si="10"/>
        <v>3822335501</v>
      </c>
      <c r="L118" s="22">
        <v>3586689119</v>
      </c>
      <c r="M118" s="22">
        <v>235646382</v>
      </c>
      <c r="N118" s="22">
        <f t="shared" si="11"/>
        <v>23953312100</v>
      </c>
      <c r="O118" s="22">
        <v>8987625500</v>
      </c>
      <c r="P118" s="22">
        <v>14965686600</v>
      </c>
      <c r="Q118" s="22">
        <f t="shared" si="12"/>
        <v>0</v>
      </c>
      <c r="R118" s="22">
        <v>0</v>
      </c>
      <c r="S118" s="22">
        <v>0</v>
      </c>
      <c r="T118" s="22">
        <v>1849678600</v>
      </c>
      <c r="U118" s="22">
        <f t="shared" si="13"/>
        <v>13204355109</v>
      </c>
      <c r="V118" s="22">
        <v>0</v>
      </c>
      <c r="W118" s="22">
        <v>7119170119</v>
      </c>
      <c r="X118" s="22">
        <v>2717285070</v>
      </c>
      <c r="Y118" s="22">
        <v>552883570</v>
      </c>
      <c r="Z118" s="22">
        <v>207981240</v>
      </c>
      <c r="AA118" s="22">
        <v>1308607850</v>
      </c>
      <c r="AB118" s="22">
        <v>429464540</v>
      </c>
      <c r="AC118" s="22">
        <v>644405520</v>
      </c>
      <c r="AD118" s="22">
        <v>9378600</v>
      </c>
      <c r="AE118" s="22">
        <v>215178600</v>
      </c>
      <c r="AF118" s="22">
        <v>0</v>
      </c>
      <c r="AG118" s="22">
        <v>0</v>
      </c>
      <c r="AH118" s="22">
        <f t="shared" si="14"/>
        <v>12249901760</v>
      </c>
      <c r="AI118" s="22">
        <v>46032500</v>
      </c>
      <c r="AJ118" s="22">
        <v>403110950</v>
      </c>
      <c r="AK118" s="22">
        <v>0</v>
      </c>
      <c r="AL118" s="22">
        <v>55000000</v>
      </c>
      <c r="AM118" s="22">
        <v>779267000</v>
      </c>
      <c r="AN118" s="22">
        <v>0</v>
      </c>
      <c r="AO118" s="22">
        <v>139905190</v>
      </c>
      <c r="AP118" s="22">
        <v>157032540</v>
      </c>
      <c r="AQ118" s="22">
        <v>1645006300</v>
      </c>
      <c r="AR118" s="22">
        <v>517005360</v>
      </c>
      <c r="AS118" s="22">
        <v>3649400500</v>
      </c>
      <c r="AT118" s="22">
        <v>95065000</v>
      </c>
      <c r="AU118" s="22">
        <v>2169936600</v>
      </c>
      <c r="AV118" s="22">
        <v>0</v>
      </c>
      <c r="AW118" s="22">
        <v>297995000</v>
      </c>
      <c r="AX118" s="22">
        <v>75842500</v>
      </c>
      <c r="AY118" s="22">
        <v>22000000</v>
      </c>
      <c r="AZ118" s="22">
        <v>2049016820</v>
      </c>
      <c r="BA118" s="22">
        <v>116502500</v>
      </c>
      <c r="BB118" s="22">
        <v>31783000</v>
      </c>
      <c r="BC118" s="22">
        <v>0</v>
      </c>
      <c r="BD118" s="22">
        <v>0</v>
      </c>
      <c r="BE118" s="22">
        <v>0</v>
      </c>
      <c r="BF118" s="22">
        <f t="shared" si="15"/>
        <v>25454256869</v>
      </c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</row>
    <row r="119" spans="1:114" s="9" customFormat="1" ht="11.25">
      <c r="A119" s="13" t="s">
        <v>365</v>
      </c>
      <c r="B119" s="14" t="s">
        <v>366</v>
      </c>
      <c r="C119" s="21">
        <f t="shared" si="8"/>
        <v>45989837340</v>
      </c>
      <c r="D119" s="21">
        <v>2357260480</v>
      </c>
      <c r="E119" s="21">
        <f t="shared" si="9"/>
        <v>5852219710</v>
      </c>
      <c r="F119" s="21">
        <v>1649713290</v>
      </c>
      <c r="G119" s="21">
        <v>3379052360</v>
      </c>
      <c r="H119" s="21">
        <v>140760280</v>
      </c>
      <c r="I119" s="21">
        <v>60605900</v>
      </c>
      <c r="J119" s="21">
        <v>622087880</v>
      </c>
      <c r="K119" s="21">
        <f t="shared" si="10"/>
        <v>9339750700</v>
      </c>
      <c r="L119" s="21">
        <v>6498075700</v>
      </c>
      <c r="M119" s="21">
        <v>2841675000</v>
      </c>
      <c r="N119" s="21">
        <f t="shared" si="11"/>
        <v>27653513280</v>
      </c>
      <c r="O119" s="21">
        <v>9208872580</v>
      </c>
      <c r="P119" s="21">
        <v>18444640700</v>
      </c>
      <c r="Q119" s="21">
        <f t="shared" si="12"/>
        <v>787093170</v>
      </c>
      <c r="R119" s="21">
        <v>787093170</v>
      </c>
      <c r="S119" s="21">
        <v>0</v>
      </c>
      <c r="T119" s="21">
        <v>3939519470</v>
      </c>
      <c r="U119" s="21">
        <f t="shared" si="13"/>
        <v>17764227502</v>
      </c>
      <c r="V119" s="21">
        <v>0</v>
      </c>
      <c r="W119" s="21">
        <v>6915386637</v>
      </c>
      <c r="X119" s="21">
        <v>4425019596</v>
      </c>
      <c r="Y119" s="21">
        <v>786940305</v>
      </c>
      <c r="Z119" s="21">
        <v>455997275</v>
      </c>
      <c r="AA119" s="21">
        <v>2753204787</v>
      </c>
      <c r="AB119" s="21">
        <v>108499999</v>
      </c>
      <c r="AC119" s="21">
        <v>1814224903</v>
      </c>
      <c r="AD119" s="21">
        <v>0</v>
      </c>
      <c r="AE119" s="21">
        <v>458328000</v>
      </c>
      <c r="AF119" s="21">
        <v>46626000</v>
      </c>
      <c r="AG119" s="21">
        <v>3303267503</v>
      </c>
      <c r="AH119" s="21">
        <f t="shared" si="14"/>
        <v>24835018309</v>
      </c>
      <c r="AI119" s="21">
        <v>425000000</v>
      </c>
      <c r="AJ119" s="21">
        <v>359174699</v>
      </c>
      <c r="AK119" s="21">
        <v>184546370</v>
      </c>
      <c r="AL119" s="21">
        <v>66000000</v>
      </c>
      <c r="AM119" s="21">
        <v>491465000</v>
      </c>
      <c r="AN119" s="21">
        <v>8948723589</v>
      </c>
      <c r="AO119" s="21">
        <v>149703028</v>
      </c>
      <c r="AP119" s="21">
        <v>299547750</v>
      </c>
      <c r="AQ119" s="21">
        <v>783894200</v>
      </c>
      <c r="AR119" s="21">
        <v>1610519215</v>
      </c>
      <c r="AS119" s="21">
        <v>3845756000</v>
      </c>
      <c r="AT119" s="21">
        <v>19000000</v>
      </c>
      <c r="AU119" s="21">
        <v>849066333</v>
      </c>
      <c r="AV119" s="21">
        <v>3050240975</v>
      </c>
      <c r="AW119" s="21">
        <v>111870000</v>
      </c>
      <c r="AX119" s="21">
        <v>56000000</v>
      </c>
      <c r="AY119" s="21">
        <v>49429000</v>
      </c>
      <c r="AZ119" s="21">
        <v>3123332150</v>
      </c>
      <c r="BA119" s="21">
        <v>134500000</v>
      </c>
      <c r="BB119" s="21">
        <v>18250000</v>
      </c>
      <c r="BC119" s="21">
        <v>259000000</v>
      </c>
      <c r="BD119" s="21">
        <v>0</v>
      </c>
      <c r="BE119" s="21">
        <v>0</v>
      </c>
      <c r="BF119" s="21">
        <f t="shared" si="15"/>
        <v>42599245811</v>
      </c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</row>
    <row r="120" spans="1:114" s="9" customFormat="1" ht="11.25">
      <c r="A120" s="15" t="s">
        <v>367</v>
      </c>
      <c r="B120" s="16" t="s">
        <v>368</v>
      </c>
      <c r="C120" s="22">
        <f t="shared" si="8"/>
        <v>23307470703</v>
      </c>
      <c r="D120" s="22">
        <v>1553246648</v>
      </c>
      <c r="E120" s="22">
        <f t="shared" si="9"/>
        <v>4114991087</v>
      </c>
      <c r="F120" s="22">
        <v>851281627</v>
      </c>
      <c r="G120" s="22">
        <v>2206028318</v>
      </c>
      <c r="H120" s="22">
        <v>76616719</v>
      </c>
      <c r="I120" s="22">
        <v>75178100</v>
      </c>
      <c r="J120" s="22">
        <v>905886323</v>
      </c>
      <c r="K120" s="22">
        <f t="shared" si="10"/>
        <v>2777458027</v>
      </c>
      <c r="L120" s="22">
        <v>2538008440</v>
      </c>
      <c r="M120" s="22">
        <v>239449587</v>
      </c>
      <c r="N120" s="22">
        <f t="shared" si="11"/>
        <v>14861774941</v>
      </c>
      <c r="O120" s="22">
        <v>5655943977</v>
      </c>
      <c r="P120" s="22">
        <v>9205830964</v>
      </c>
      <c r="Q120" s="22">
        <f t="shared" si="12"/>
        <v>0</v>
      </c>
      <c r="R120" s="22">
        <v>0</v>
      </c>
      <c r="S120" s="22">
        <v>0</v>
      </c>
      <c r="T120" s="22">
        <v>1245853340</v>
      </c>
      <c r="U120" s="22">
        <f t="shared" si="13"/>
        <v>9107229642</v>
      </c>
      <c r="V120" s="22">
        <v>0</v>
      </c>
      <c r="W120" s="22">
        <v>5023459577</v>
      </c>
      <c r="X120" s="22">
        <v>1822848023</v>
      </c>
      <c r="Y120" s="22">
        <v>346975570</v>
      </c>
      <c r="Z120" s="22">
        <v>206526100</v>
      </c>
      <c r="AA120" s="22">
        <v>1135659372</v>
      </c>
      <c r="AB120" s="22">
        <v>144600000</v>
      </c>
      <c r="AC120" s="22">
        <v>283800000</v>
      </c>
      <c r="AD120" s="22">
        <v>0</v>
      </c>
      <c r="AE120" s="22">
        <v>143361000</v>
      </c>
      <c r="AF120" s="22">
        <v>0</v>
      </c>
      <c r="AG120" s="22">
        <v>0</v>
      </c>
      <c r="AH120" s="22">
        <f t="shared" si="14"/>
        <v>13300468923</v>
      </c>
      <c r="AI120" s="22">
        <v>29000000</v>
      </c>
      <c r="AJ120" s="22">
        <v>104000000</v>
      </c>
      <c r="AK120" s="22">
        <v>31929350</v>
      </c>
      <c r="AL120" s="22">
        <v>7000000</v>
      </c>
      <c r="AM120" s="22">
        <v>1344038000</v>
      </c>
      <c r="AN120" s="22">
        <v>4797848140</v>
      </c>
      <c r="AO120" s="22">
        <v>17500000</v>
      </c>
      <c r="AP120" s="22">
        <v>82417000</v>
      </c>
      <c r="AQ120" s="22">
        <v>752603418</v>
      </c>
      <c r="AR120" s="22">
        <v>152912000</v>
      </c>
      <c r="AS120" s="22">
        <v>2784341150</v>
      </c>
      <c r="AT120" s="22">
        <v>543915440</v>
      </c>
      <c r="AU120" s="22">
        <v>815612930</v>
      </c>
      <c r="AV120" s="22">
        <v>194105225</v>
      </c>
      <c r="AW120" s="22">
        <v>98500000</v>
      </c>
      <c r="AX120" s="22">
        <v>35985000</v>
      </c>
      <c r="AY120" s="22">
        <v>28922000</v>
      </c>
      <c r="AZ120" s="22">
        <v>1401804270</v>
      </c>
      <c r="BA120" s="22">
        <v>56000000</v>
      </c>
      <c r="BB120" s="22">
        <v>22035000</v>
      </c>
      <c r="BC120" s="22">
        <v>0</v>
      </c>
      <c r="BD120" s="22">
        <v>0</v>
      </c>
      <c r="BE120" s="22">
        <v>1245973089</v>
      </c>
      <c r="BF120" s="22">
        <f t="shared" si="15"/>
        <v>22407698565</v>
      </c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</row>
    <row r="121" spans="1:114" s="9" customFormat="1" ht="11.25">
      <c r="A121" s="13" t="s">
        <v>369</v>
      </c>
      <c r="B121" s="14" t="s">
        <v>370</v>
      </c>
      <c r="C121" s="21">
        <f t="shared" si="8"/>
        <v>29731043457</v>
      </c>
      <c r="D121" s="21">
        <v>594659901</v>
      </c>
      <c r="E121" s="21">
        <f t="shared" si="9"/>
        <v>5397276605</v>
      </c>
      <c r="F121" s="21">
        <v>904870425</v>
      </c>
      <c r="G121" s="21">
        <v>3192408239</v>
      </c>
      <c r="H121" s="21">
        <v>196289760</v>
      </c>
      <c r="I121" s="21">
        <v>141838450</v>
      </c>
      <c r="J121" s="21">
        <v>961869731</v>
      </c>
      <c r="K121" s="21">
        <f t="shared" si="10"/>
        <v>4063083305</v>
      </c>
      <c r="L121" s="21">
        <v>3726431714</v>
      </c>
      <c r="M121" s="21">
        <v>336651591</v>
      </c>
      <c r="N121" s="21">
        <f t="shared" si="11"/>
        <v>19676023646</v>
      </c>
      <c r="O121" s="21">
        <v>7340588646</v>
      </c>
      <c r="P121" s="21">
        <v>12335435000</v>
      </c>
      <c r="Q121" s="21">
        <f t="shared" si="12"/>
        <v>0</v>
      </c>
      <c r="R121" s="21">
        <v>0</v>
      </c>
      <c r="S121" s="21">
        <v>0</v>
      </c>
      <c r="T121" s="21">
        <v>1712217114</v>
      </c>
      <c r="U121" s="21">
        <f t="shared" si="13"/>
        <v>13500460673</v>
      </c>
      <c r="V121" s="21">
        <v>0</v>
      </c>
      <c r="W121" s="21">
        <v>6352771765</v>
      </c>
      <c r="X121" s="21">
        <v>3372070596</v>
      </c>
      <c r="Y121" s="21">
        <v>550022520</v>
      </c>
      <c r="Z121" s="21">
        <v>241846200</v>
      </c>
      <c r="AA121" s="21">
        <v>2234423668</v>
      </c>
      <c r="AB121" s="21">
        <v>33300000</v>
      </c>
      <c r="AC121" s="21">
        <v>418832860</v>
      </c>
      <c r="AD121" s="21">
        <v>5065500</v>
      </c>
      <c r="AE121" s="21">
        <v>248561564</v>
      </c>
      <c r="AF121" s="21">
        <v>43566000</v>
      </c>
      <c r="AG121" s="21">
        <v>2138734724</v>
      </c>
      <c r="AH121" s="21">
        <f t="shared" si="14"/>
        <v>15683466855</v>
      </c>
      <c r="AI121" s="21">
        <v>30000000</v>
      </c>
      <c r="AJ121" s="21">
        <v>243435000</v>
      </c>
      <c r="AK121" s="21">
        <v>7500000</v>
      </c>
      <c r="AL121" s="21">
        <v>28000000</v>
      </c>
      <c r="AM121" s="21">
        <v>783950000</v>
      </c>
      <c r="AN121" s="21">
        <v>4151297892</v>
      </c>
      <c r="AO121" s="21">
        <v>69998600</v>
      </c>
      <c r="AP121" s="21">
        <v>132778000</v>
      </c>
      <c r="AQ121" s="21">
        <v>1601503062</v>
      </c>
      <c r="AR121" s="21">
        <v>623670000</v>
      </c>
      <c r="AS121" s="21">
        <v>3527344600</v>
      </c>
      <c r="AT121" s="21">
        <v>534369721</v>
      </c>
      <c r="AU121" s="21">
        <v>803397890</v>
      </c>
      <c r="AV121" s="21">
        <v>463853600</v>
      </c>
      <c r="AW121" s="21">
        <v>123890000</v>
      </c>
      <c r="AX121" s="21">
        <v>108009400</v>
      </c>
      <c r="AY121" s="21">
        <v>41500000</v>
      </c>
      <c r="AZ121" s="21">
        <v>2238077400</v>
      </c>
      <c r="BA121" s="21">
        <v>100891690</v>
      </c>
      <c r="BB121" s="21">
        <v>20000000</v>
      </c>
      <c r="BC121" s="21">
        <v>50000000</v>
      </c>
      <c r="BD121" s="21">
        <v>0</v>
      </c>
      <c r="BE121" s="21">
        <v>2138734700</v>
      </c>
      <c r="BF121" s="21">
        <f t="shared" si="15"/>
        <v>29183927528</v>
      </c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</row>
    <row r="122" spans="1:114" s="9" customFormat="1" ht="11.25">
      <c r="A122" s="15" t="s">
        <v>371</v>
      </c>
      <c r="B122" s="16" t="s">
        <v>372</v>
      </c>
      <c r="C122" s="22">
        <f t="shared" si="8"/>
        <v>24746257749</v>
      </c>
      <c r="D122" s="22">
        <v>972630500</v>
      </c>
      <c r="E122" s="22">
        <f t="shared" si="9"/>
        <v>4962864455</v>
      </c>
      <c r="F122" s="22">
        <v>801002750</v>
      </c>
      <c r="G122" s="22">
        <v>3388560091</v>
      </c>
      <c r="H122" s="22">
        <v>135413458</v>
      </c>
      <c r="I122" s="22">
        <v>45044975</v>
      </c>
      <c r="J122" s="22">
        <v>592843181</v>
      </c>
      <c r="K122" s="22">
        <f t="shared" si="10"/>
        <v>2978250181</v>
      </c>
      <c r="L122" s="22">
        <v>2798002465</v>
      </c>
      <c r="M122" s="22">
        <v>180247716</v>
      </c>
      <c r="N122" s="22">
        <f t="shared" si="11"/>
        <v>15832512613</v>
      </c>
      <c r="O122" s="22">
        <v>6090161496</v>
      </c>
      <c r="P122" s="22">
        <v>9742351117</v>
      </c>
      <c r="Q122" s="22">
        <f t="shared" si="12"/>
        <v>0</v>
      </c>
      <c r="R122" s="22">
        <v>0</v>
      </c>
      <c r="S122" s="22">
        <v>0</v>
      </c>
      <c r="T122" s="22">
        <v>1249314390</v>
      </c>
      <c r="U122" s="22">
        <f t="shared" si="13"/>
        <v>10935725593</v>
      </c>
      <c r="V122" s="22">
        <v>0</v>
      </c>
      <c r="W122" s="22">
        <v>5950112087</v>
      </c>
      <c r="X122" s="22">
        <v>1795412157</v>
      </c>
      <c r="Y122" s="22">
        <v>553588740</v>
      </c>
      <c r="Z122" s="22">
        <v>141132900</v>
      </c>
      <c r="AA122" s="22">
        <v>2083860957</v>
      </c>
      <c r="AB122" s="22">
        <v>207200000</v>
      </c>
      <c r="AC122" s="22">
        <v>111143320</v>
      </c>
      <c r="AD122" s="22">
        <v>1884300</v>
      </c>
      <c r="AE122" s="22">
        <v>62073282</v>
      </c>
      <c r="AF122" s="22">
        <v>29317850</v>
      </c>
      <c r="AG122" s="22">
        <v>0</v>
      </c>
      <c r="AH122" s="22">
        <f t="shared" si="14"/>
        <v>12895418951</v>
      </c>
      <c r="AI122" s="22">
        <v>0</v>
      </c>
      <c r="AJ122" s="22">
        <v>562970000</v>
      </c>
      <c r="AK122" s="22">
        <v>397044000</v>
      </c>
      <c r="AL122" s="22">
        <v>16500000</v>
      </c>
      <c r="AM122" s="22">
        <v>237815480</v>
      </c>
      <c r="AN122" s="22">
        <v>4071893305</v>
      </c>
      <c r="AO122" s="22">
        <v>4500000</v>
      </c>
      <c r="AP122" s="22">
        <v>141940000</v>
      </c>
      <c r="AQ122" s="22">
        <v>1600341185</v>
      </c>
      <c r="AR122" s="22">
        <v>439297500</v>
      </c>
      <c r="AS122" s="22">
        <v>2502562152</v>
      </c>
      <c r="AT122" s="22">
        <v>20125000</v>
      </c>
      <c r="AU122" s="22">
        <v>369825234</v>
      </c>
      <c r="AV122" s="22">
        <v>7000000</v>
      </c>
      <c r="AW122" s="22">
        <v>97000000</v>
      </c>
      <c r="AX122" s="22">
        <v>78848000</v>
      </c>
      <c r="AY122" s="22">
        <v>14000000</v>
      </c>
      <c r="AZ122" s="22">
        <v>2004907595</v>
      </c>
      <c r="BA122" s="22">
        <v>256099500</v>
      </c>
      <c r="BB122" s="22">
        <v>72750000</v>
      </c>
      <c r="BC122" s="22">
        <v>0</v>
      </c>
      <c r="BD122" s="22">
        <v>0</v>
      </c>
      <c r="BE122" s="22">
        <v>0</v>
      </c>
      <c r="BF122" s="22">
        <f t="shared" si="15"/>
        <v>23831144544</v>
      </c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</row>
    <row r="123" spans="1:114" s="9" customFormat="1" ht="11.25">
      <c r="A123" s="13" t="s">
        <v>373</v>
      </c>
      <c r="B123" s="14" t="s">
        <v>374</v>
      </c>
      <c r="C123" s="21">
        <f t="shared" si="8"/>
        <v>27980705948</v>
      </c>
      <c r="D123" s="21">
        <v>950903642</v>
      </c>
      <c r="E123" s="21">
        <f t="shared" si="9"/>
        <v>5270679665</v>
      </c>
      <c r="F123" s="21">
        <v>1586956311</v>
      </c>
      <c r="G123" s="21">
        <v>3137404393</v>
      </c>
      <c r="H123" s="21">
        <v>168862957</v>
      </c>
      <c r="I123" s="21">
        <v>175820230</v>
      </c>
      <c r="J123" s="21">
        <v>201635774</v>
      </c>
      <c r="K123" s="21">
        <f t="shared" si="10"/>
        <v>3217508096</v>
      </c>
      <c r="L123" s="21">
        <v>2919645410</v>
      </c>
      <c r="M123" s="21">
        <v>297862686</v>
      </c>
      <c r="N123" s="21">
        <f t="shared" si="11"/>
        <v>18490396064</v>
      </c>
      <c r="O123" s="21">
        <v>7476713278</v>
      </c>
      <c r="P123" s="21">
        <v>11013682786</v>
      </c>
      <c r="Q123" s="21">
        <f t="shared" si="12"/>
        <v>51218481</v>
      </c>
      <c r="R123" s="21">
        <v>51218481</v>
      </c>
      <c r="S123" s="21">
        <v>0</v>
      </c>
      <c r="T123" s="21">
        <v>1491854969</v>
      </c>
      <c r="U123" s="21">
        <f t="shared" si="13"/>
        <v>10740003654</v>
      </c>
      <c r="V123" s="21">
        <v>0</v>
      </c>
      <c r="W123" s="21">
        <v>6151515022</v>
      </c>
      <c r="X123" s="21">
        <v>2032340162</v>
      </c>
      <c r="Y123" s="21">
        <v>511202420</v>
      </c>
      <c r="Z123" s="21">
        <v>152963125</v>
      </c>
      <c r="AA123" s="21">
        <v>1377801050</v>
      </c>
      <c r="AB123" s="21">
        <v>10000000</v>
      </c>
      <c r="AC123" s="21">
        <v>187349000</v>
      </c>
      <c r="AD123" s="21">
        <v>0</v>
      </c>
      <c r="AE123" s="21">
        <v>217399000</v>
      </c>
      <c r="AF123" s="21">
        <v>99433875</v>
      </c>
      <c r="AG123" s="21">
        <v>1965239503</v>
      </c>
      <c r="AH123" s="21">
        <f t="shared" si="14"/>
        <v>14678146289</v>
      </c>
      <c r="AI123" s="21">
        <v>14987750</v>
      </c>
      <c r="AJ123" s="21">
        <v>187560200</v>
      </c>
      <c r="AK123" s="21">
        <v>52142600</v>
      </c>
      <c r="AL123" s="21">
        <v>5000000</v>
      </c>
      <c r="AM123" s="21">
        <v>705011084</v>
      </c>
      <c r="AN123" s="21">
        <v>5158756871</v>
      </c>
      <c r="AO123" s="21">
        <v>64672000</v>
      </c>
      <c r="AP123" s="21">
        <v>39133425</v>
      </c>
      <c r="AQ123" s="21">
        <v>2637867894</v>
      </c>
      <c r="AR123" s="21">
        <v>224348745</v>
      </c>
      <c r="AS123" s="21">
        <v>1883211450</v>
      </c>
      <c r="AT123" s="21">
        <v>401501000</v>
      </c>
      <c r="AU123" s="21">
        <v>781154206</v>
      </c>
      <c r="AV123" s="21">
        <v>74744000</v>
      </c>
      <c r="AW123" s="21">
        <v>52000000</v>
      </c>
      <c r="AX123" s="21">
        <v>10000000</v>
      </c>
      <c r="AY123" s="21">
        <v>59876400</v>
      </c>
      <c r="AZ123" s="21">
        <v>2195313664</v>
      </c>
      <c r="BA123" s="21">
        <v>50925000</v>
      </c>
      <c r="BB123" s="21">
        <v>29940000</v>
      </c>
      <c r="BC123" s="21">
        <v>50000000</v>
      </c>
      <c r="BD123" s="21">
        <v>0</v>
      </c>
      <c r="BE123" s="21">
        <v>0</v>
      </c>
      <c r="BF123" s="21">
        <f t="shared" si="15"/>
        <v>25418149943</v>
      </c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</row>
    <row r="124" spans="1:114" s="9" customFormat="1" ht="11.25">
      <c r="A124" s="15" t="s">
        <v>375</v>
      </c>
      <c r="B124" s="16" t="s">
        <v>376</v>
      </c>
      <c r="C124" s="22">
        <f t="shared" si="8"/>
        <v>31548935033</v>
      </c>
      <c r="D124" s="22">
        <v>1276099294</v>
      </c>
      <c r="E124" s="22">
        <f t="shared" si="9"/>
        <v>5039222411</v>
      </c>
      <c r="F124" s="22">
        <v>922944250</v>
      </c>
      <c r="G124" s="22">
        <v>3372482433</v>
      </c>
      <c r="H124" s="22">
        <v>121342169</v>
      </c>
      <c r="I124" s="22">
        <v>543490580</v>
      </c>
      <c r="J124" s="22">
        <v>78962979</v>
      </c>
      <c r="K124" s="22">
        <f t="shared" si="10"/>
        <v>2978093006</v>
      </c>
      <c r="L124" s="22">
        <v>2762462016</v>
      </c>
      <c r="M124" s="22">
        <v>215630990</v>
      </c>
      <c r="N124" s="22">
        <f t="shared" si="11"/>
        <v>21984320322</v>
      </c>
      <c r="O124" s="22">
        <v>9278205036</v>
      </c>
      <c r="P124" s="22">
        <v>12706115286</v>
      </c>
      <c r="Q124" s="22">
        <f t="shared" si="12"/>
        <v>271200000</v>
      </c>
      <c r="R124" s="22">
        <v>271200000</v>
      </c>
      <c r="S124" s="22">
        <v>0</v>
      </c>
      <c r="T124" s="22">
        <v>1927061266</v>
      </c>
      <c r="U124" s="22">
        <f t="shared" si="13"/>
        <v>13828543869</v>
      </c>
      <c r="V124" s="22">
        <v>0</v>
      </c>
      <c r="W124" s="22">
        <v>7532288836</v>
      </c>
      <c r="X124" s="22">
        <v>2118009540</v>
      </c>
      <c r="Y124" s="22">
        <v>589175781</v>
      </c>
      <c r="Z124" s="22">
        <v>255981600</v>
      </c>
      <c r="AA124" s="22">
        <v>2643178612</v>
      </c>
      <c r="AB124" s="22">
        <v>0</v>
      </c>
      <c r="AC124" s="22">
        <v>467900500</v>
      </c>
      <c r="AD124" s="22">
        <v>0</v>
      </c>
      <c r="AE124" s="22">
        <v>222009000</v>
      </c>
      <c r="AF124" s="22">
        <v>0</v>
      </c>
      <c r="AG124" s="22">
        <v>1895913192</v>
      </c>
      <c r="AH124" s="22">
        <f t="shared" si="14"/>
        <v>17022896619</v>
      </c>
      <c r="AI124" s="22">
        <v>44000000</v>
      </c>
      <c r="AJ124" s="22">
        <v>225969438</v>
      </c>
      <c r="AK124" s="22">
        <v>59637370</v>
      </c>
      <c r="AL124" s="22">
        <v>0</v>
      </c>
      <c r="AM124" s="22">
        <v>424951250</v>
      </c>
      <c r="AN124" s="22">
        <v>5594222406</v>
      </c>
      <c r="AO124" s="22">
        <v>301042523</v>
      </c>
      <c r="AP124" s="22">
        <v>370206000</v>
      </c>
      <c r="AQ124" s="22">
        <v>1654422632</v>
      </c>
      <c r="AR124" s="22">
        <v>411831000</v>
      </c>
      <c r="AS124" s="22">
        <v>3284559000</v>
      </c>
      <c r="AT124" s="22">
        <v>1650000</v>
      </c>
      <c r="AU124" s="22">
        <v>513716000</v>
      </c>
      <c r="AV124" s="22">
        <v>1172556000</v>
      </c>
      <c r="AW124" s="22">
        <v>114500000</v>
      </c>
      <c r="AX124" s="22">
        <v>184750000</v>
      </c>
      <c r="AY124" s="22">
        <v>24800000</v>
      </c>
      <c r="AZ124" s="22">
        <v>2288751000</v>
      </c>
      <c r="BA124" s="22">
        <v>126700000</v>
      </c>
      <c r="BB124" s="22">
        <v>40000000</v>
      </c>
      <c r="BC124" s="22">
        <v>184632000</v>
      </c>
      <c r="BD124" s="22">
        <v>0</v>
      </c>
      <c r="BE124" s="22">
        <v>0</v>
      </c>
      <c r="BF124" s="22">
        <f t="shared" si="15"/>
        <v>30851440488</v>
      </c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</row>
    <row r="125" spans="1:114" s="9" customFormat="1" ht="11.25">
      <c r="A125" s="13" t="s">
        <v>377</v>
      </c>
      <c r="B125" s="14" t="s">
        <v>378</v>
      </c>
      <c r="C125" s="21">
        <f t="shared" si="8"/>
        <v>29281637288</v>
      </c>
      <c r="D125" s="21">
        <v>1228584922</v>
      </c>
      <c r="E125" s="21">
        <f t="shared" si="9"/>
        <v>6849737347</v>
      </c>
      <c r="F125" s="21">
        <v>1588911054</v>
      </c>
      <c r="G125" s="21">
        <v>3402964573</v>
      </c>
      <c r="H125" s="21">
        <v>181762483</v>
      </c>
      <c r="I125" s="21">
        <v>110189900</v>
      </c>
      <c r="J125" s="21">
        <v>1565909337</v>
      </c>
      <c r="K125" s="21">
        <f t="shared" si="10"/>
        <v>3512820553</v>
      </c>
      <c r="L125" s="21">
        <v>3122712958</v>
      </c>
      <c r="M125" s="21">
        <v>390107595</v>
      </c>
      <c r="N125" s="21">
        <f t="shared" si="11"/>
        <v>17690494466</v>
      </c>
      <c r="O125" s="21">
        <v>6528480001</v>
      </c>
      <c r="P125" s="21">
        <v>11162014465</v>
      </c>
      <c r="Q125" s="21">
        <f t="shared" si="12"/>
        <v>0</v>
      </c>
      <c r="R125" s="21">
        <v>0</v>
      </c>
      <c r="S125" s="21">
        <v>0</v>
      </c>
      <c r="T125" s="21">
        <v>1631457815</v>
      </c>
      <c r="U125" s="21">
        <f t="shared" si="13"/>
        <v>12505018323</v>
      </c>
      <c r="V125" s="21">
        <v>0</v>
      </c>
      <c r="W125" s="21">
        <v>5544351059</v>
      </c>
      <c r="X125" s="21">
        <v>3204508912</v>
      </c>
      <c r="Y125" s="21">
        <v>501254880</v>
      </c>
      <c r="Z125" s="21">
        <v>131569230</v>
      </c>
      <c r="AA125" s="21">
        <v>2559791574</v>
      </c>
      <c r="AB125" s="21">
        <v>145552470</v>
      </c>
      <c r="AC125" s="21">
        <v>274731066</v>
      </c>
      <c r="AD125" s="21">
        <v>4612300</v>
      </c>
      <c r="AE125" s="21">
        <v>124830000</v>
      </c>
      <c r="AF125" s="21">
        <v>13816832</v>
      </c>
      <c r="AG125" s="21">
        <v>1703473449</v>
      </c>
      <c r="AH125" s="21">
        <f t="shared" si="14"/>
        <v>15501808805</v>
      </c>
      <c r="AI125" s="21">
        <v>25000000</v>
      </c>
      <c r="AJ125" s="21">
        <v>260347000</v>
      </c>
      <c r="AK125" s="21">
        <v>32000000</v>
      </c>
      <c r="AL125" s="21">
        <v>6000000</v>
      </c>
      <c r="AM125" s="21">
        <v>960060734</v>
      </c>
      <c r="AN125" s="21">
        <v>5430187131</v>
      </c>
      <c r="AO125" s="21">
        <v>79000000</v>
      </c>
      <c r="AP125" s="21">
        <v>120020000</v>
      </c>
      <c r="AQ125" s="21">
        <v>915647120</v>
      </c>
      <c r="AR125" s="21">
        <v>1052420650</v>
      </c>
      <c r="AS125" s="21">
        <v>2331238490</v>
      </c>
      <c r="AT125" s="21">
        <v>12350000</v>
      </c>
      <c r="AU125" s="21">
        <v>792824342</v>
      </c>
      <c r="AV125" s="21">
        <v>1163607500</v>
      </c>
      <c r="AW125" s="21">
        <v>109600000</v>
      </c>
      <c r="AX125" s="21">
        <v>44945700</v>
      </c>
      <c r="AY125" s="21">
        <v>58830000</v>
      </c>
      <c r="AZ125" s="21">
        <v>1988703248</v>
      </c>
      <c r="BA125" s="21">
        <v>54140000</v>
      </c>
      <c r="BB125" s="21">
        <v>64886890</v>
      </c>
      <c r="BC125" s="21">
        <v>0</v>
      </c>
      <c r="BD125" s="21">
        <v>0</v>
      </c>
      <c r="BE125" s="21">
        <v>0</v>
      </c>
      <c r="BF125" s="21">
        <f t="shared" si="15"/>
        <v>28006827128</v>
      </c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</row>
    <row r="126" spans="1:114" s="9" customFormat="1" ht="11.25">
      <c r="A126" s="15" t="s">
        <v>379</v>
      </c>
      <c r="B126" s="16" t="s">
        <v>380</v>
      </c>
      <c r="C126" s="22">
        <f t="shared" si="8"/>
        <v>35142995153</v>
      </c>
      <c r="D126" s="22">
        <v>1052487005</v>
      </c>
      <c r="E126" s="22">
        <f t="shared" si="9"/>
        <v>6060622068</v>
      </c>
      <c r="F126" s="22">
        <v>1534509856</v>
      </c>
      <c r="G126" s="22">
        <v>2514742349</v>
      </c>
      <c r="H126" s="22">
        <v>728511333</v>
      </c>
      <c r="I126" s="22">
        <v>62851600</v>
      </c>
      <c r="J126" s="22">
        <v>1220006930</v>
      </c>
      <c r="K126" s="22">
        <f t="shared" si="10"/>
        <v>4173468508</v>
      </c>
      <c r="L126" s="22">
        <v>3797465573</v>
      </c>
      <c r="M126" s="22">
        <v>376002935</v>
      </c>
      <c r="N126" s="22">
        <f t="shared" si="11"/>
        <v>23856417572</v>
      </c>
      <c r="O126" s="22">
        <v>11089439909</v>
      </c>
      <c r="P126" s="22">
        <v>12766977663</v>
      </c>
      <c r="Q126" s="22">
        <f t="shared" si="12"/>
        <v>0</v>
      </c>
      <c r="R126" s="22">
        <v>0</v>
      </c>
      <c r="S126" s="22">
        <v>0</v>
      </c>
      <c r="T126" s="22">
        <v>5387345323</v>
      </c>
      <c r="U126" s="22">
        <f t="shared" si="13"/>
        <v>17239159943</v>
      </c>
      <c r="V126" s="22">
        <v>0</v>
      </c>
      <c r="W126" s="22">
        <v>8689691471</v>
      </c>
      <c r="X126" s="22">
        <v>3572238202</v>
      </c>
      <c r="Y126" s="22">
        <v>535168210</v>
      </c>
      <c r="Z126" s="22">
        <v>376299135</v>
      </c>
      <c r="AA126" s="22">
        <v>1768369725</v>
      </c>
      <c r="AB126" s="22">
        <v>759347952</v>
      </c>
      <c r="AC126" s="22">
        <v>1324210208</v>
      </c>
      <c r="AD126" s="22">
        <v>9664460</v>
      </c>
      <c r="AE126" s="22">
        <v>183574580</v>
      </c>
      <c r="AF126" s="22">
        <v>20596000</v>
      </c>
      <c r="AG126" s="22">
        <v>5935057327</v>
      </c>
      <c r="AH126" s="22">
        <f t="shared" si="14"/>
        <v>16312633086</v>
      </c>
      <c r="AI126" s="22">
        <v>30000000</v>
      </c>
      <c r="AJ126" s="22">
        <v>251738339</v>
      </c>
      <c r="AK126" s="22">
        <v>287106360</v>
      </c>
      <c r="AL126" s="22">
        <v>43250000</v>
      </c>
      <c r="AM126" s="22">
        <v>204818800</v>
      </c>
      <c r="AN126" s="22">
        <v>6368123291</v>
      </c>
      <c r="AO126" s="22">
        <v>48255250</v>
      </c>
      <c r="AP126" s="22">
        <v>83962500</v>
      </c>
      <c r="AQ126" s="22">
        <v>1197927475</v>
      </c>
      <c r="AR126" s="22">
        <v>768567650</v>
      </c>
      <c r="AS126" s="22">
        <v>2440490241</v>
      </c>
      <c r="AT126" s="22">
        <v>697994460</v>
      </c>
      <c r="AU126" s="22">
        <v>517347120</v>
      </c>
      <c r="AV126" s="22">
        <v>1668554475</v>
      </c>
      <c r="AW126" s="22">
        <v>120460000</v>
      </c>
      <c r="AX126" s="22">
        <v>52141175</v>
      </c>
      <c r="AY126" s="22">
        <v>46775000</v>
      </c>
      <c r="AZ126" s="22">
        <v>1033276420</v>
      </c>
      <c r="BA126" s="22">
        <v>242420000</v>
      </c>
      <c r="BB126" s="22">
        <v>107415630</v>
      </c>
      <c r="BC126" s="22">
        <v>102008900</v>
      </c>
      <c r="BD126" s="22">
        <v>0</v>
      </c>
      <c r="BE126" s="22">
        <v>0</v>
      </c>
      <c r="BF126" s="22">
        <f t="shared" si="15"/>
        <v>33551793029</v>
      </c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</row>
    <row r="127" spans="1:114" s="9" customFormat="1" ht="11.25">
      <c r="A127" s="13" t="s">
        <v>381</v>
      </c>
      <c r="B127" s="14" t="s">
        <v>382</v>
      </c>
      <c r="C127" s="21">
        <f t="shared" si="8"/>
        <v>25079743863</v>
      </c>
      <c r="D127" s="21">
        <v>521175366</v>
      </c>
      <c r="E127" s="21">
        <f t="shared" si="9"/>
        <v>7489602495</v>
      </c>
      <c r="F127" s="21">
        <v>1653224034</v>
      </c>
      <c r="G127" s="21">
        <v>5136000755</v>
      </c>
      <c r="H127" s="21">
        <v>151835514</v>
      </c>
      <c r="I127" s="21">
        <v>460331022</v>
      </c>
      <c r="J127" s="21">
        <v>88211170</v>
      </c>
      <c r="K127" s="21">
        <f t="shared" si="10"/>
        <v>3722687952</v>
      </c>
      <c r="L127" s="21">
        <v>3407649845</v>
      </c>
      <c r="M127" s="21">
        <v>315038107</v>
      </c>
      <c r="N127" s="21">
        <f t="shared" si="11"/>
        <v>12728006959</v>
      </c>
      <c r="O127" s="21">
        <v>5665641392</v>
      </c>
      <c r="P127" s="21">
        <v>7062365567</v>
      </c>
      <c r="Q127" s="21">
        <f t="shared" si="12"/>
        <v>618271091</v>
      </c>
      <c r="R127" s="21">
        <v>618271091</v>
      </c>
      <c r="S127" s="21">
        <v>0</v>
      </c>
      <c r="T127" s="21">
        <v>1058109572</v>
      </c>
      <c r="U127" s="21">
        <f t="shared" si="13"/>
        <v>14948774530</v>
      </c>
      <c r="V127" s="21">
        <v>0</v>
      </c>
      <c r="W127" s="21">
        <v>4640803372</v>
      </c>
      <c r="X127" s="21">
        <v>4865580961</v>
      </c>
      <c r="Y127" s="21">
        <v>667327129</v>
      </c>
      <c r="Z127" s="21">
        <v>90846050</v>
      </c>
      <c r="AA127" s="21">
        <v>2601638018</v>
      </c>
      <c r="AB127" s="21">
        <v>1759710000</v>
      </c>
      <c r="AC127" s="21">
        <v>139547000</v>
      </c>
      <c r="AD127" s="21">
        <v>0</v>
      </c>
      <c r="AE127" s="21">
        <v>142382000</v>
      </c>
      <c r="AF127" s="21">
        <v>40940000</v>
      </c>
      <c r="AG127" s="21">
        <v>1174938327</v>
      </c>
      <c r="AH127" s="21">
        <f t="shared" si="14"/>
        <v>9438040964</v>
      </c>
      <c r="AI127" s="21">
        <v>15000000</v>
      </c>
      <c r="AJ127" s="21">
        <v>73998000</v>
      </c>
      <c r="AK127" s="21">
        <v>10710000</v>
      </c>
      <c r="AL127" s="21">
        <v>15000000</v>
      </c>
      <c r="AM127" s="21">
        <v>612081910</v>
      </c>
      <c r="AN127" s="21">
        <v>2156811746</v>
      </c>
      <c r="AO127" s="21">
        <v>750000</v>
      </c>
      <c r="AP127" s="21">
        <v>87665000</v>
      </c>
      <c r="AQ127" s="21">
        <v>2036199601</v>
      </c>
      <c r="AR127" s="21">
        <v>524368500</v>
      </c>
      <c r="AS127" s="21">
        <v>2311367370</v>
      </c>
      <c r="AT127" s="21">
        <v>68500000</v>
      </c>
      <c r="AU127" s="21">
        <v>245698160</v>
      </c>
      <c r="AV127" s="21">
        <v>156102880</v>
      </c>
      <c r="AW127" s="21">
        <v>4000000</v>
      </c>
      <c r="AX127" s="21">
        <v>10500000</v>
      </c>
      <c r="AY127" s="21">
        <v>23115000</v>
      </c>
      <c r="AZ127" s="21">
        <v>985222797</v>
      </c>
      <c r="BA127" s="21">
        <v>47450000</v>
      </c>
      <c r="BB127" s="21">
        <v>53500000</v>
      </c>
      <c r="BC127" s="21">
        <v>0</v>
      </c>
      <c r="BD127" s="21">
        <v>0</v>
      </c>
      <c r="BE127" s="21">
        <v>0</v>
      </c>
      <c r="BF127" s="21">
        <f t="shared" si="15"/>
        <v>24386815494</v>
      </c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</row>
    <row r="128" spans="1:114" s="9" customFormat="1" ht="11.25">
      <c r="A128" s="15" t="s">
        <v>383</v>
      </c>
      <c r="B128" s="16" t="s">
        <v>384</v>
      </c>
      <c r="C128" s="22">
        <f t="shared" si="8"/>
        <v>30535658553</v>
      </c>
      <c r="D128" s="22">
        <v>1543129307</v>
      </c>
      <c r="E128" s="22">
        <f t="shared" si="9"/>
        <v>6338100749</v>
      </c>
      <c r="F128" s="22">
        <v>1396914708</v>
      </c>
      <c r="G128" s="22">
        <v>2622856888</v>
      </c>
      <c r="H128" s="22">
        <v>1101088949</v>
      </c>
      <c r="I128" s="22">
        <v>33188750</v>
      </c>
      <c r="J128" s="22">
        <v>1184051454</v>
      </c>
      <c r="K128" s="22">
        <f t="shared" si="10"/>
        <v>3487813090</v>
      </c>
      <c r="L128" s="22">
        <v>3046359799</v>
      </c>
      <c r="M128" s="22">
        <v>441453291</v>
      </c>
      <c r="N128" s="22">
        <f t="shared" si="11"/>
        <v>18938915407</v>
      </c>
      <c r="O128" s="22">
        <v>7793382784</v>
      </c>
      <c r="P128" s="22">
        <v>11145532623</v>
      </c>
      <c r="Q128" s="22">
        <f t="shared" si="12"/>
        <v>227700000</v>
      </c>
      <c r="R128" s="22">
        <v>227700000</v>
      </c>
      <c r="S128" s="22">
        <v>0</v>
      </c>
      <c r="T128" s="22">
        <v>2173390512</v>
      </c>
      <c r="U128" s="22">
        <f t="shared" si="13"/>
        <v>13509423587</v>
      </c>
      <c r="V128" s="22">
        <v>0</v>
      </c>
      <c r="W128" s="22">
        <v>6576403480</v>
      </c>
      <c r="X128" s="22">
        <v>3591987127</v>
      </c>
      <c r="Y128" s="22">
        <v>576955151</v>
      </c>
      <c r="Z128" s="22">
        <v>338203065</v>
      </c>
      <c r="AA128" s="22">
        <v>2113530021</v>
      </c>
      <c r="AB128" s="22">
        <v>14500000</v>
      </c>
      <c r="AC128" s="22">
        <v>147133743</v>
      </c>
      <c r="AD128" s="22">
        <v>0</v>
      </c>
      <c r="AE128" s="22">
        <v>145233000</v>
      </c>
      <c r="AF128" s="22">
        <v>5478000</v>
      </c>
      <c r="AG128" s="22">
        <v>1974866394</v>
      </c>
      <c r="AH128" s="22">
        <f t="shared" si="14"/>
        <v>15134064479</v>
      </c>
      <c r="AI128" s="22">
        <v>3000000</v>
      </c>
      <c r="AJ128" s="22">
        <v>53250000</v>
      </c>
      <c r="AK128" s="22">
        <v>157944650</v>
      </c>
      <c r="AL128" s="22">
        <v>2300000</v>
      </c>
      <c r="AM128" s="22">
        <v>1136484530</v>
      </c>
      <c r="AN128" s="22">
        <v>4632458161</v>
      </c>
      <c r="AO128" s="22">
        <v>89897000</v>
      </c>
      <c r="AP128" s="22">
        <v>132928500</v>
      </c>
      <c r="AQ128" s="22">
        <v>854943400</v>
      </c>
      <c r="AR128" s="22">
        <v>696423250</v>
      </c>
      <c r="AS128" s="22">
        <v>2162397648</v>
      </c>
      <c r="AT128" s="22">
        <v>526362280</v>
      </c>
      <c r="AU128" s="22">
        <v>512463255</v>
      </c>
      <c r="AV128" s="22">
        <v>771294980</v>
      </c>
      <c r="AW128" s="22">
        <v>102000000</v>
      </c>
      <c r="AX128" s="22">
        <v>83759000</v>
      </c>
      <c r="AY128" s="22">
        <v>22434000</v>
      </c>
      <c r="AZ128" s="22">
        <v>3032991700</v>
      </c>
      <c r="BA128" s="22">
        <v>75306625</v>
      </c>
      <c r="BB128" s="22">
        <v>35425500</v>
      </c>
      <c r="BC128" s="22">
        <v>50000000</v>
      </c>
      <c r="BD128" s="22">
        <v>0</v>
      </c>
      <c r="BE128" s="22">
        <v>0</v>
      </c>
      <c r="BF128" s="22">
        <f t="shared" si="15"/>
        <v>28643488066</v>
      </c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</row>
    <row r="129" spans="1:114" s="9" customFormat="1" ht="11.25">
      <c r="A129" s="13" t="s">
        <v>385</v>
      </c>
      <c r="B129" s="14" t="s">
        <v>386</v>
      </c>
      <c r="C129" s="21">
        <f t="shared" si="8"/>
        <v>34308322984</v>
      </c>
      <c r="D129" s="21">
        <v>943615575</v>
      </c>
      <c r="E129" s="21">
        <f t="shared" si="9"/>
        <v>8964390136</v>
      </c>
      <c r="F129" s="21">
        <v>1273993438</v>
      </c>
      <c r="G129" s="21">
        <v>3435826157</v>
      </c>
      <c r="H129" s="21">
        <v>153834348</v>
      </c>
      <c r="I129" s="21">
        <v>3334088438</v>
      </c>
      <c r="J129" s="21">
        <v>766647755</v>
      </c>
      <c r="K129" s="21">
        <f t="shared" si="10"/>
        <v>4411379924</v>
      </c>
      <c r="L129" s="21">
        <v>3750616704</v>
      </c>
      <c r="M129" s="21">
        <v>660763220</v>
      </c>
      <c r="N129" s="21">
        <f t="shared" si="11"/>
        <v>19988937349</v>
      </c>
      <c r="O129" s="21">
        <v>8158649592</v>
      </c>
      <c r="P129" s="21">
        <v>11830287757</v>
      </c>
      <c r="Q129" s="21">
        <f t="shared" si="12"/>
        <v>0</v>
      </c>
      <c r="R129" s="21">
        <v>0</v>
      </c>
      <c r="S129" s="21">
        <v>0</v>
      </c>
      <c r="T129" s="21">
        <v>2355662537</v>
      </c>
      <c r="U129" s="21">
        <f t="shared" si="13"/>
        <v>18498421095</v>
      </c>
      <c r="V129" s="21">
        <v>0</v>
      </c>
      <c r="W129" s="21">
        <v>6717499173</v>
      </c>
      <c r="X129" s="21">
        <v>4239048208</v>
      </c>
      <c r="Y129" s="21">
        <v>1494086449</v>
      </c>
      <c r="Z129" s="21">
        <v>228110600</v>
      </c>
      <c r="AA129" s="21">
        <v>2767773765</v>
      </c>
      <c r="AB129" s="21">
        <v>2079800000</v>
      </c>
      <c r="AC129" s="21">
        <v>750090000</v>
      </c>
      <c r="AD129" s="21">
        <v>8036400</v>
      </c>
      <c r="AE129" s="21">
        <v>83095000</v>
      </c>
      <c r="AF129" s="21">
        <v>130881500</v>
      </c>
      <c r="AG129" s="21">
        <v>2355662537</v>
      </c>
      <c r="AH129" s="21">
        <f t="shared" si="14"/>
        <v>15423027996</v>
      </c>
      <c r="AI129" s="21">
        <v>133753850</v>
      </c>
      <c r="AJ129" s="21">
        <v>5000000</v>
      </c>
      <c r="AK129" s="21">
        <v>1000000</v>
      </c>
      <c r="AL129" s="21">
        <v>1000000</v>
      </c>
      <c r="AM129" s="21">
        <v>707407350</v>
      </c>
      <c r="AN129" s="21">
        <v>3874618694</v>
      </c>
      <c r="AO129" s="21">
        <v>86070000</v>
      </c>
      <c r="AP129" s="21">
        <v>66750000</v>
      </c>
      <c r="AQ129" s="21">
        <v>1391862747</v>
      </c>
      <c r="AR129" s="21">
        <v>359009234</v>
      </c>
      <c r="AS129" s="21">
        <v>2671888000</v>
      </c>
      <c r="AT129" s="21">
        <v>30000000</v>
      </c>
      <c r="AU129" s="21">
        <v>514168000</v>
      </c>
      <c r="AV129" s="21">
        <v>305907065</v>
      </c>
      <c r="AW129" s="21">
        <v>170000000</v>
      </c>
      <c r="AX129" s="21">
        <v>54997995</v>
      </c>
      <c r="AY129" s="21">
        <v>32000000</v>
      </c>
      <c r="AZ129" s="21">
        <v>4675661449</v>
      </c>
      <c r="BA129" s="21">
        <v>236970300</v>
      </c>
      <c r="BB129" s="21">
        <v>54963312</v>
      </c>
      <c r="BC129" s="21">
        <v>50000000</v>
      </c>
      <c r="BD129" s="21">
        <v>0</v>
      </c>
      <c r="BE129" s="21">
        <v>0</v>
      </c>
      <c r="BF129" s="21">
        <f t="shared" si="15"/>
        <v>33921449091</v>
      </c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</row>
    <row r="130" spans="1:114" s="9" customFormat="1" ht="11.25">
      <c r="A130" s="15" t="s">
        <v>387</v>
      </c>
      <c r="B130" s="16" t="s">
        <v>388</v>
      </c>
      <c r="C130" s="22">
        <f t="shared" si="8"/>
        <v>24031889541</v>
      </c>
      <c r="D130" s="22">
        <v>975126209</v>
      </c>
      <c r="E130" s="22">
        <f t="shared" si="9"/>
        <v>4762004319</v>
      </c>
      <c r="F130" s="22">
        <v>739502652</v>
      </c>
      <c r="G130" s="22">
        <v>3867591678</v>
      </c>
      <c r="H130" s="22">
        <v>75456646</v>
      </c>
      <c r="I130" s="22">
        <v>19188150</v>
      </c>
      <c r="J130" s="22">
        <v>60265193</v>
      </c>
      <c r="K130" s="22">
        <f t="shared" si="10"/>
        <v>2529160751</v>
      </c>
      <c r="L130" s="22">
        <v>2399157478</v>
      </c>
      <c r="M130" s="22">
        <v>130003273</v>
      </c>
      <c r="N130" s="22">
        <f t="shared" si="11"/>
        <v>15765598262</v>
      </c>
      <c r="O130" s="22">
        <v>7274173136</v>
      </c>
      <c r="P130" s="22">
        <v>8491425126</v>
      </c>
      <c r="Q130" s="22">
        <f t="shared" si="12"/>
        <v>0</v>
      </c>
      <c r="R130" s="22">
        <v>0</v>
      </c>
      <c r="S130" s="22">
        <v>0</v>
      </c>
      <c r="T130" s="22">
        <v>1324717921</v>
      </c>
      <c r="U130" s="22">
        <f t="shared" si="13"/>
        <v>9648529837</v>
      </c>
      <c r="V130" s="22">
        <v>0</v>
      </c>
      <c r="W130" s="22">
        <v>5912428534</v>
      </c>
      <c r="X130" s="22">
        <v>2111176711</v>
      </c>
      <c r="Y130" s="22">
        <v>319719763</v>
      </c>
      <c r="Z130" s="22">
        <v>123966550</v>
      </c>
      <c r="AA130" s="22">
        <v>870621279</v>
      </c>
      <c r="AB130" s="22">
        <v>20000000</v>
      </c>
      <c r="AC130" s="22">
        <v>130305000</v>
      </c>
      <c r="AD130" s="22">
        <v>0</v>
      </c>
      <c r="AE130" s="22">
        <v>147935000</v>
      </c>
      <c r="AF130" s="22">
        <v>12377000</v>
      </c>
      <c r="AG130" s="22">
        <v>1436797768</v>
      </c>
      <c r="AH130" s="22">
        <f t="shared" si="14"/>
        <v>12958206568</v>
      </c>
      <c r="AI130" s="22">
        <v>7000000</v>
      </c>
      <c r="AJ130" s="22">
        <v>29365000</v>
      </c>
      <c r="AK130" s="22">
        <v>75534200</v>
      </c>
      <c r="AL130" s="22">
        <v>1000000</v>
      </c>
      <c r="AM130" s="22">
        <v>310772000</v>
      </c>
      <c r="AN130" s="22">
        <v>4017193692</v>
      </c>
      <c r="AO130" s="22">
        <v>73678000</v>
      </c>
      <c r="AP130" s="22">
        <v>27184000</v>
      </c>
      <c r="AQ130" s="22">
        <v>1312891961</v>
      </c>
      <c r="AR130" s="22">
        <v>244102000</v>
      </c>
      <c r="AS130" s="22">
        <v>1732758995</v>
      </c>
      <c r="AT130" s="22">
        <v>0</v>
      </c>
      <c r="AU130" s="22">
        <v>3201499917</v>
      </c>
      <c r="AV130" s="22">
        <v>257711050</v>
      </c>
      <c r="AW130" s="22">
        <v>83500000</v>
      </c>
      <c r="AX130" s="22">
        <v>75000000</v>
      </c>
      <c r="AY130" s="22">
        <v>4089750</v>
      </c>
      <c r="AZ130" s="22">
        <v>1444616003</v>
      </c>
      <c r="BA130" s="22">
        <v>41000000</v>
      </c>
      <c r="BB130" s="22">
        <v>19310000</v>
      </c>
      <c r="BC130" s="22">
        <v>0</v>
      </c>
      <c r="BD130" s="22">
        <v>0</v>
      </c>
      <c r="BE130" s="22">
        <v>0</v>
      </c>
      <c r="BF130" s="22">
        <f t="shared" si="15"/>
        <v>22606736405</v>
      </c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</row>
    <row r="131" spans="1:114" s="9" customFormat="1" ht="11.25">
      <c r="A131" s="13" t="s">
        <v>389</v>
      </c>
      <c r="B131" s="14" t="s">
        <v>390</v>
      </c>
      <c r="C131" s="21">
        <f t="shared" si="8"/>
        <v>30336558390</v>
      </c>
      <c r="D131" s="21">
        <v>765732461</v>
      </c>
      <c r="E131" s="21">
        <f t="shared" si="9"/>
        <v>5985429710</v>
      </c>
      <c r="F131" s="21">
        <v>1176671661</v>
      </c>
      <c r="G131" s="21">
        <v>3465576814</v>
      </c>
      <c r="H131" s="21">
        <v>133332750</v>
      </c>
      <c r="I131" s="21">
        <v>118235613</v>
      </c>
      <c r="J131" s="21">
        <v>1091612872</v>
      </c>
      <c r="K131" s="21">
        <f t="shared" si="10"/>
        <v>3811276516</v>
      </c>
      <c r="L131" s="21">
        <v>3518244241</v>
      </c>
      <c r="M131" s="21">
        <v>293032275</v>
      </c>
      <c r="N131" s="21">
        <f t="shared" si="11"/>
        <v>18124700885</v>
      </c>
      <c r="O131" s="21">
        <v>7169084162</v>
      </c>
      <c r="P131" s="21">
        <v>10955616723</v>
      </c>
      <c r="Q131" s="21">
        <f t="shared" si="12"/>
        <v>1649418818</v>
      </c>
      <c r="R131" s="21">
        <v>1649418818</v>
      </c>
      <c r="S131" s="21">
        <v>0</v>
      </c>
      <c r="T131" s="21">
        <v>1857215848</v>
      </c>
      <c r="U131" s="21">
        <f t="shared" si="13"/>
        <v>13013396436</v>
      </c>
      <c r="V131" s="21">
        <v>0</v>
      </c>
      <c r="W131" s="21">
        <v>5572393551</v>
      </c>
      <c r="X131" s="21">
        <v>3107284106</v>
      </c>
      <c r="Y131" s="21">
        <v>655772925</v>
      </c>
      <c r="Z131" s="21">
        <v>287640493</v>
      </c>
      <c r="AA131" s="21">
        <v>2837893334</v>
      </c>
      <c r="AB131" s="21">
        <v>0</v>
      </c>
      <c r="AC131" s="21">
        <v>244870856</v>
      </c>
      <c r="AD131" s="21">
        <v>0</v>
      </c>
      <c r="AE131" s="21">
        <v>284277171</v>
      </c>
      <c r="AF131" s="21">
        <v>23264000</v>
      </c>
      <c r="AG131" s="21">
        <v>2062635559</v>
      </c>
      <c r="AH131" s="21">
        <f t="shared" si="14"/>
        <v>15822804335</v>
      </c>
      <c r="AI131" s="21">
        <v>45000000</v>
      </c>
      <c r="AJ131" s="21">
        <v>222643500</v>
      </c>
      <c r="AK131" s="21">
        <v>228368050</v>
      </c>
      <c r="AL131" s="21">
        <v>2000000</v>
      </c>
      <c r="AM131" s="21">
        <v>746766700</v>
      </c>
      <c r="AN131" s="21">
        <v>6554269131</v>
      </c>
      <c r="AO131" s="21">
        <v>33468000</v>
      </c>
      <c r="AP131" s="21">
        <v>95244000</v>
      </c>
      <c r="AQ131" s="21">
        <v>1900004710</v>
      </c>
      <c r="AR131" s="21">
        <v>249412000</v>
      </c>
      <c r="AS131" s="21">
        <v>2288131165</v>
      </c>
      <c r="AT131" s="21">
        <v>4500000</v>
      </c>
      <c r="AU131" s="21">
        <v>588121163</v>
      </c>
      <c r="AV131" s="21">
        <v>79727900</v>
      </c>
      <c r="AW131" s="21">
        <v>120799000</v>
      </c>
      <c r="AX131" s="21">
        <v>9000000</v>
      </c>
      <c r="AY131" s="21">
        <v>11400000</v>
      </c>
      <c r="AZ131" s="21">
        <v>2525649016</v>
      </c>
      <c r="BA131" s="21">
        <v>86800000</v>
      </c>
      <c r="BB131" s="21">
        <v>31500000</v>
      </c>
      <c r="BC131" s="21">
        <v>0</v>
      </c>
      <c r="BD131" s="21">
        <v>0</v>
      </c>
      <c r="BE131" s="21">
        <v>0</v>
      </c>
      <c r="BF131" s="21">
        <f t="shared" si="15"/>
        <v>28836200771</v>
      </c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</row>
    <row r="132" spans="1:114" s="9" customFormat="1" ht="11.25">
      <c r="A132" s="15" t="s">
        <v>391</v>
      </c>
      <c r="B132" s="16" t="s">
        <v>392</v>
      </c>
      <c r="C132" s="22">
        <f t="shared" si="8"/>
        <v>22862568410</v>
      </c>
      <c r="D132" s="22">
        <v>925429588</v>
      </c>
      <c r="E132" s="22">
        <f t="shared" si="9"/>
        <v>2727860163</v>
      </c>
      <c r="F132" s="22">
        <v>518352470</v>
      </c>
      <c r="G132" s="22">
        <v>1827636564</v>
      </c>
      <c r="H132" s="22">
        <v>100196362</v>
      </c>
      <c r="I132" s="22">
        <v>32981700</v>
      </c>
      <c r="J132" s="22">
        <v>248693067</v>
      </c>
      <c r="K132" s="22">
        <f t="shared" si="10"/>
        <v>2680675515</v>
      </c>
      <c r="L132" s="22">
        <v>2543545496</v>
      </c>
      <c r="M132" s="22">
        <v>137130019</v>
      </c>
      <c r="N132" s="22">
        <f t="shared" si="11"/>
        <v>16528603144</v>
      </c>
      <c r="O132" s="22">
        <v>7079096344</v>
      </c>
      <c r="P132" s="22">
        <v>9449506800</v>
      </c>
      <c r="Q132" s="22">
        <f t="shared" si="12"/>
        <v>0</v>
      </c>
      <c r="R132" s="22">
        <v>0</v>
      </c>
      <c r="S132" s="22">
        <v>0</v>
      </c>
      <c r="T132" s="22">
        <v>0</v>
      </c>
      <c r="U132" s="22">
        <f t="shared" si="13"/>
        <v>8603445305</v>
      </c>
      <c r="V132" s="22">
        <v>0</v>
      </c>
      <c r="W132" s="22">
        <v>5048394276</v>
      </c>
      <c r="X132" s="22">
        <v>1780782723</v>
      </c>
      <c r="Y132" s="22">
        <v>358873610</v>
      </c>
      <c r="Z132" s="22">
        <v>121403450</v>
      </c>
      <c r="AA132" s="22">
        <v>878618767</v>
      </c>
      <c r="AB132" s="22">
        <v>34700000</v>
      </c>
      <c r="AC132" s="22">
        <v>239042279</v>
      </c>
      <c r="AD132" s="22">
        <v>3555000</v>
      </c>
      <c r="AE132" s="22">
        <v>56943450</v>
      </c>
      <c r="AF132" s="22">
        <v>81131750</v>
      </c>
      <c r="AG132" s="22">
        <v>0</v>
      </c>
      <c r="AH132" s="22">
        <f t="shared" si="14"/>
        <v>10766527585</v>
      </c>
      <c r="AI132" s="22">
        <v>30000000</v>
      </c>
      <c r="AJ132" s="22">
        <v>201174000</v>
      </c>
      <c r="AK132" s="22">
        <v>70600000</v>
      </c>
      <c r="AL132" s="22">
        <v>6400000</v>
      </c>
      <c r="AM132" s="22">
        <v>519935370</v>
      </c>
      <c r="AN132" s="22">
        <v>3603229429</v>
      </c>
      <c r="AO132" s="22">
        <v>49850000</v>
      </c>
      <c r="AP132" s="22">
        <v>166513500</v>
      </c>
      <c r="AQ132" s="22">
        <v>1170411996</v>
      </c>
      <c r="AR132" s="22">
        <v>441986000</v>
      </c>
      <c r="AS132" s="22">
        <v>2585774950</v>
      </c>
      <c r="AT132" s="22">
        <v>3500000</v>
      </c>
      <c r="AU132" s="22">
        <v>402004000</v>
      </c>
      <c r="AV132" s="22">
        <v>9000000</v>
      </c>
      <c r="AW132" s="22">
        <v>58576000</v>
      </c>
      <c r="AX132" s="22">
        <v>61000000</v>
      </c>
      <c r="AY132" s="22">
        <v>62500000</v>
      </c>
      <c r="AZ132" s="22">
        <v>1219948040</v>
      </c>
      <c r="BA132" s="22">
        <v>76624300</v>
      </c>
      <c r="BB132" s="22">
        <v>27500000</v>
      </c>
      <c r="BC132" s="22">
        <v>0</v>
      </c>
      <c r="BD132" s="22">
        <v>0</v>
      </c>
      <c r="BE132" s="22">
        <v>0</v>
      </c>
      <c r="BF132" s="22">
        <f t="shared" si="15"/>
        <v>19369972890</v>
      </c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</row>
    <row r="133" spans="1:114" s="9" customFormat="1" ht="11.25">
      <c r="A133" s="13" t="s">
        <v>393</v>
      </c>
      <c r="B133" s="14" t="s">
        <v>394</v>
      </c>
      <c r="C133" s="21">
        <f aca="true" t="shared" si="16" ref="C133:C196">D133+E133+K133+N133+Q133</f>
        <v>26983525264</v>
      </c>
      <c r="D133" s="21">
        <v>355678476</v>
      </c>
      <c r="E133" s="21">
        <f aca="true" t="shared" si="17" ref="E133:E196">SUM(F133:J133)</f>
        <v>5499203639</v>
      </c>
      <c r="F133" s="21">
        <v>680138032</v>
      </c>
      <c r="G133" s="21">
        <v>1838790127</v>
      </c>
      <c r="H133" s="21">
        <v>184719755</v>
      </c>
      <c r="I133" s="21">
        <v>2020908645</v>
      </c>
      <c r="J133" s="21">
        <v>774647080</v>
      </c>
      <c r="K133" s="21">
        <f aca="true" t="shared" si="18" ref="K133:K196">SUM(L133:M133)</f>
        <v>3058247711</v>
      </c>
      <c r="L133" s="21">
        <v>2665532986</v>
      </c>
      <c r="M133" s="21">
        <v>392714725</v>
      </c>
      <c r="N133" s="21">
        <f aca="true" t="shared" si="19" ref="N133:N196">SUM(O133:P133)</f>
        <v>17473935438</v>
      </c>
      <c r="O133" s="21">
        <v>8862673438</v>
      </c>
      <c r="P133" s="21">
        <v>8611262000</v>
      </c>
      <c r="Q133" s="21">
        <f aca="true" t="shared" si="20" ref="Q133:Q196">SUM(R133:S133)</f>
        <v>596460000</v>
      </c>
      <c r="R133" s="21">
        <v>596460000</v>
      </c>
      <c r="S133" s="21">
        <v>0</v>
      </c>
      <c r="T133" s="21">
        <v>2195608004</v>
      </c>
      <c r="U133" s="21">
        <f aca="true" t="shared" si="21" ref="U133:U196">SUM(V133:AF133)</f>
        <v>14620241500</v>
      </c>
      <c r="V133" s="21">
        <v>0</v>
      </c>
      <c r="W133" s="21">
        <v>7084648201</v>
      </c>
      <c r="X133" s="21">
        <v>3802574147</v>
      </c>
      <c r="Y133" s="21">
        <v>644252724</v>
      </c>
      <c r="Z133" s="21">
        <v>396874420</v>
      </c>
      <c r="AA133" s="21">
        <v>1726001541</v>
      </c>
      <c r="AB133" s="21">
        <v>0</v>
      </c>
      <c r="AC133" s="21">
        <v>655851320</v>
      </c>
      <c r="AD133" s="21">
        <v>4560800</v>
      </c>
      <c r="AE133" s="21">
        <v>286729000</v>
      </c>
      <c r="AF133" s="21">
        <v>18749347</v>
      </c>
      <c r="AG133" s="21">
        <v>2349485943</v>
      </c>
      <c r="AH133" s="21">
        <f aca="true" t="shared" si="22" ref="AH133:AH196">SUM(AI133:BD133)</f>
        <v>12182727162</v>
      </c>
      <c r="AI133" s="21">
        <v>20000000</v>
      </c>
      <c r="AJ133" s="21">
        <v>238375000</v>
      </c>
      <c r="AK133" s="21">
        <v>33000000</v>
      </c>
      <c r="AL133" s="21">
        <v>5000000</v>
      </c>
      <c r="AM133" s="21">
        <v>332495000</v>
      </c>
      <c r="AN133" s="21">
        <v>3037009641</v>
      </c>
      <c r="AO133" s="21">
        <v>123849100</v>
      </c>
      <c r="AP133" s="21">
        <v>145446750</v>
      </c>
      <c r="AQ133" s="21">
        <v>2650480948</v>
      </c>
      <c r="AR133" s="21">
        <v>380143000</v>
      </c>
      <c r="AS133" s="21">
        <v>2252775025</v>
      </c>
      <c r="AT133" s="21">
        <v>463122620</v>
      </c>
      <c r="AU133" s="21">
        <v>693676300</v>
      </c>
      <c r="AV133" s="21">
        <v>99700000</v>
      </c>
      <c r="AW133" s="21">
        <v>62083000</v>
      </c>
      <c r="AX133" s="21">
        <v>123034650</v>
      </c>
      <c r="AY133" s="21">
        <v>38000000</v>
      </c>
      <c r="AZ133" s="21">
        <v>1387036128</v>
      </c>
      <c r="BA133" s="21">
        <v>61500000</v>
      </c>
      <c r="BB133" s="21">
        <v>36000000</v>
      </c>
      <c r="BC133" s="21">
        <v>0</v>
      </c>
      <c r="BD133" s="21">
        <v>0</v>
      </c>
      <c r="BE133" s="21">
        <v>0</v>
      </c>
      <c r="BF133" s="21">
        <f aca="true" t="shared" si="23" ref="BF133:BF196">U133+AH133</f>
        <v>26802968662</v>
      </c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</row>
    <row r="134" spans="1:114" s="9" customFormat="1" ht="11.25">
      <c r="A134" s="15" t="s">
        <v>395</v>
      </c>
      <c r="B134" s="16" t="s">
        <v>396</v>
      </c>
      <c r="C134" s="22">
        <f t="shared" si="16"/>
        <v>21808434653</v>
      </c>
      <c r="D134" s="22">
        <v>761509440</v>
      </c>
      <c r="E134" s="22">
        <f t="shared" si="17"/>
        <v>4007380429</v>
      </c>
      <c r="F134" s="22">
        <v>641013862</v>
      </c>
      <c r="G134" s="22">
        <v>3077543881</v>
      </c>
      <c r="H134" s="22">
        <v>140661384</v>
      </c>
      <c r="I134" s="22">
        <v>92051050</v>
      </c>
      <c r="J134" s="22">
        <v>56110252</v>
      </c>
      <c r="K134" s="22">
        <f t="shared" si="18"/>
        <v>2762675322</v>
      </c>
      <c r="L134" s="22">
        <v>2268009655</v>
      </c>
      <c r="M134" s="22">
        <v>494665667</v>
      </c>
      <c r="N134" s="22">
        <f t="shared" si="19"/>
        <v>14276869462</v>
      </c>
      <c r="O134" s="22">
        <v>6971315699</v>
      </c>
      <c r="P134" s="22">
        <v>7305553763</v>
      </c>
      <c r="Q134" s="22">
        <f t="shared" si="20"/>
        <v>0</v>
      </c>
      <c r="R134" s="22">
        <v>0</v>
      </c>
      <c r="S134" s="22">
        <v>0</v>
      </c>
      <c r="T134" s="22">
        <v>1224588681</v>
      </c>
      <c r="U134" s="22">
        <f t="shared" si="21"/>
        <v>10684160529</v>
      </c>
      <c r="V134" s="22">
        <v>0</v>
      </c>
      <c r="W134" s="22">
        <v>5487866810</v>
      </c>
      <c r="X134" s="22">
        <v>2922996067</v>
      </c>
      <c r="Y134" s="22">
        <v>279110360</v>
      </c>
      <c r="Z134" s="22">
        <v>129212800</v>
      </c>
      <c r="AA134" s="22">
        <v>1028523392</v>
      </c>
      <c r="AB134" s="22">
        <v>200643300</v>
      </c>
      <c r="AC134" s="22">
        <v>527505000</v>
      </c>
      <c r="AD134" s="22">
        <v>2599800</v>
      </c>
      <c r="AE134" s="22">
        <v>93203000</v>
      </c>
      <c r="AF134" s="22">
        <v>12500000</v>
      </c>
      <c r="AG134" s="22">
        <v>1275119572</v>
      </c>
      <c r="AH134" s="22">
        <f t="shared" si="22"/>
        <v>10676085025</v>
      </c>
      <c r="AI134" s="22">
        <v>1500000</v>
      </c>
      <c r="AJ134" s="22">
        <v>99500000</v>
      </c>
      <c r="AK134" s="22">
        <v>2500000</v>
      </c>
      <c r="AL134" s="22">
        <v>2000000</v>
      </c>
      <c r="AM134" s="22">
        <v>1428769000</v>
      </c>
      <c r="AN134" s="22">
        <v>3639627015</v>
      </c>
      <c r="AO134" s="22">
        <v>99964650</v>
      </c>
      <c r="AP134" s="22">
        <v>170480000</v>
      </c>
      <c r="AQ134" s="22">
        <v>933542650</v>
      </c>
      <c r="AR134" s="22">
        <v>323486000</v>
      </c>
      <c r="AS134" s="22">
        <v>1537740250</v>
      </c>
      <c r="AT134" s="22">
        <v>5000000</v>
      </c>
      <c r="AU134" s="22">
        <v>723187475</v>
      </c>
      <c r="AV134" s="22">
        <v>107076000</v>
      </c>
      <c r="AW134" s="22">
        <v>197111500</v>
      </c>
      <c r="AX134" s="22">
        <v>29000000</v>
      </c>
      <c r="AY134" s="22">
        <v>20500000</v>
      </c>
      <c r="AZ134" s="22">
        <v>1211186485</v>
      </c>
      <c r="BA134" s="22">
        <v>79989000</v>
      </c>
      <c r="BB134" s="22">
        <v>13925000</v>
      </c>
      <c r="BC134" s="22">
        <v>50000000</v>
      </c>
      <c r="BD134" s="22">
        <v>0</v>
      </c>
      <c r="BE134" s="22">
        <v>1275119572</v>
      </c>
      <c r="BF134" s="22">
        <f t="shared" si="23"/>
        <v>21360245554</v>
      </c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</row>
    <row r="135" spans="1:114" s="9" customFormat="1" ht="11.25">
      <c r="A135" s="13" t="s">
        <v>397</v>
      </c>
      <c r="B135" s="14" t="s">
        <v>398</v>
      </c>
      <c r="C135" s="21">
        <f t="shared" si="16"/>
        <v>30846404372</v>
      </c>
      <c r="D135" s="21">
        <v>507638724</v>
      </c>
      <c r="E135" s="21">
        <f t="shared" si="17"/>
        <v>6963343699</v>
      </c>
      <c r="F135" s="21">
        <v>2221945903</v>
      </c>
      <c r="G135" s="21">
        <v>3966034689</v>
      </c>
      <c r="H135" s="21">
        <v>328380842</v>
      </c>
      <c r="I135" s="21">
        <v>255840247</v>
      </c>
      <c r="J135" s="21">
        <v>191142018</v>
      </c>
      <c r="K135" s="21">
        <f t="shared" si="18"/>
        <v>4828212210</v>
      </c>
      <c r="L135" s="21">
        <v>4453119341</v>
      </c>
      <c r="M135" s="21">
        <v>375092869</v>
      </c>
      <c r="N135" s="21">
        <f t="shared" si="19"/>
        <v>18547209739</v>
      </c>
      <c r="O135" s="21">
        <v>6898567597</v>
      </c>
      <c r="P135" s="21">
        <v>11648642142</v>
      </c>
      <c r="Q135" s="21">
        <f t="shared" si="20"/>
        <v>0</v>
      </c>
      <c r="R135" s="21">
        <v>0</v>
      </c>
      <c r="S135" s="21">
        <v>0</v>
      </c>
      <c r="T135" s="21">
        <v>1424905157</v>
      </c>
      <c r="U135" s="21">
        <f t="shared" si="21"/>
        <v>13100606515</v>
      </c>
      <c r="V135" s="21">
        <v>0</v>
      </c>
      <c r="W135" s="21">
        <v>6135569655</v>
      </c>
      <c r="X135" s="21">
        <v>3244825218</v>
      </c>
      <c r="Y135" s="21">
        <v>601560640</v>
      </c>
      <c r="Z135" s="21">
        <v>182830250</v>
      </c>
      <c r="AA135" s="21">
        <v>2076901052</v>
      </c>
      <c r="AB135" s="21">
        <v>226475000</v>
      </c>
      <c r="AC135" s="21">
        <v>364459750</v>
      </c>
      <c r="AD135" s="21">
        <v>4800000</v>
      </c>
      <c r="AE135" s="21">
        <v>235025000</v>
      </c>
      <c r="AF135" s="21">
        <v>28159950</v>
      </c>
      <c r="AG135" s="21">
        <v>1275119572</v>
      </c>
      <c r="AH135" s="21">
        <f t="shared" si="22"/>
        <v>15193133691</v>
      </c>
      <c r="AI135" s="21">
        <v>34000000</v>
      </c>
      <c r="AJ135" s="21">
        <v>214108000</v>
      </c>
      <c r="AK135" s="21">
        <v>71210255</v>
      </c>
      <c r="AL135" s="21">
        <v>6500000</v>
      </c>
      <c r="AM135" s="21">
        <v>920512860</v>
      </c>
      <c r="AN135" s="21">
        <v>6381490116</v>
      </c>
      <c r="AO135" s="21">
        <v>79934000</v>
      </c>
      <c r="AP135" s="21">
        <v>100613000</v>
      </c>
      <c r="AQ135" s="21">
        <v>1780539803</v>
      </c>
      <c r="AR135" s="21">
        <v>684236382</v>
      </c>
      <c r="AS135" s="21">
        <v>2213929000</v>
      </c>
      <c r="AT135" s="21">
        <v>114421490</v>
      </c>
      <c r="AU135" s="21">
        <v>420344550</v>
      </c>
      <c r="AV135" s="21">
        <v>656343000</v>
      </c>
      <c r="AW135" s="21">
        <v>124254000</v>
      </c>
      <c r="AX135" s="21">
        <v>187691800</v>
      </c>
      <c r="AY135" s="21">
        <v>35500000</v>
      </c>
      <c r="AZ135" s="21">
        <v>1065005435</v>
      </c>
      <c r="BA135" s="21">
        <v>78500000</v>
      </c>
      <c r="BB135" s="21">
        <v>24000000</v>
      </c>
      <c r="BC135" s="21">
        <v>0</v>
      </c>
      <c r="BD135" s="21">
        <v>0</v>
      </c>
      <c r="BE135" s="21">
        <v>1537331721</v>
      </c>
      <c r="BF135" s="21">
        <f t="shared" si="23"/>
        <v>28293740206</v>
      </c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</row>
    <row r="136" spans="1:114" s="9" customFormat="1" ht="11.25">
      <c r="A136" s="15" t="s">
        <v>399</v>
      </c>
      <c r="B136" s="16" t="s">
        <v>400</v>
      </c>
      <c r="C136" s="22">
        <f t="shared" si="16"/>
        <v>28138672999</v>
      </c>
      <c r="D136" s="22">
        <v>1441222929</v>
      </c>
      <c r="E136" s="22">
        <f t="shared" si="17"/>
        <v>7324412200</v>
      </c>
      <c r="F136" s="22">
        <v>1037804667</v>
      </c>
      <c r="G136" s="22">
        <v>5407158436</v>
      </c>
      <c r="H136" s="22">
        <v>196442267</v>
      </c>
      <c r="I136" s="22">
        <v>337602142</v>
      </c>
      <c r="J136" s="22">
        <v>345404688</v>
      </c>
      <c r="K136" s="22">
        <f t="shared" si="18"/>
        <v>2735328835</v>
      </c>
      <c r="L136" s="22">
        <v>2533439499</v>
      </c>
      <c r="M136" s="22">
        <v>201889336</v>
      </c>
      <c r="N136" s="22">
        <f t="shared" si="19"/>
        <v>16637709035</v>
      </c>
      <c r="O136" s="22">
        <v>7207339650</v>
      </c>
      <c r="P136" s="22">
        <v>9430369385</v>
      </c>
      <c r="Q136" s="22">
        <f t="shared" si="20"/>
        <v>0</v>
      </c>
      <c r="R136" s="22">
        <v>0</v>
      </c>
      <c r="S136" s="22">
        <v>0</v>
      </c>
      <c r="T136" s="22">
        <v>2783661885</v>
      </c>
      <c r="U136" s="22">
        <f t="shared" si="21"/>
        <v>13060217933</v>
      </c>
      <c r="V136" s="22">
        <v>0</v>
      </c>
      <c r="W136" s="22">
        <v>6484257000</v>
      </c>
      <c r="X136" s="22">
        <v>2898535471</v>
      </c>
      <c r="Y136" s="22">
        <v>707746440</v>
      </c>
      <c r="Z136" s="22">
        <v>134166100</v>
      </c>
      <c r="AA136" s="22">
        <v>2382221229</v>
      </c>
      <c r="AB136" s="22">
        <v>60200000</v>
      </c>
      <c r="AC136" s="22">
        <v>244479063</v>
      </c>
      <c r="AD136" s="22">
        <v>0</v>
      </c>
      <c r="AE136" s="22">
        <v>132566430</v>
      </c>
      <c r="AF136" s="22">
        <v>16046200</v>
      </c>
      <c r="AG136" s="22">
        <v>2875284141</v>
      </c>
      <c r="AH136" s="22">
        <f t="shared" si="22"/>
        <v>13641663889</v>
      </c>
      <c r="AI136" s="22">
        <v>1250000</v>
      </c>
      <c r="AJ136" s="22">
        <v>49692500</v>
      </c>
      <c r="AK136" s="22">
        <v>123000000</v>
      </c>
      <c r="AL136" s="22">
        <v>5000000</v>
      </c>
      <c r="AM136" s="22">
        <v>830468360</v>
      </c>
      <c r="AN136" s="22">
        <v>5800512016</v>
      </c>
      <c r="AO136" s="22">
        <v>58918113</v>
      </c>
      <c r="AP136" s="22">
        <v>18333800</v>
      </c>
      <c r="AQ136" s="22">
        <v>758199000</v>
      </c>
      <c r="AR136" s="22">
        <v>448078215</v>
      </c>
      <c r="AS136" s="22">
        <v>2431491800</v>
      </c>
      <c r="AT136" s="22">
        <v>5000000</v>
      </c>
      <c r="AU136" s="22">
        <v>919314455</v>
      </c>
      <c r="AV136" s="22">
        <v>41000000</v>
      </c>
      <c r="AW136" s="22">
        <v>144749500</v>
      </c>
      <c r="AX136" s="22">
        <v>58834000</v>
      </c>
      <c r="AY136" s="22">
        <v>20400000</v>
      </c>
      <c r="AZ136" s="22">
        <v>1819053130</v>
      </c>
      <c r="BA136" s="22">
        <v>57100000</v>
      </c>
      <c r="BB136" s="22">
        <v>51269000</v>
      </c>
      <c r="BC136" s="22">
        <v>0</v>
      </c>
      <c r="BD136" s="22">
        <v>0</v>
      </c>
      <c r="BE136" s="22">
        <v>0</v>
      </c>
      <c r="BF136" s="22">
        <f t="shared" si="23"/>
        <v>26701881822</v>
      </c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</row>
    <row r="137" spans="1:114" s="9" customFormat="1" ht="11.25">
      <c r="A137" s="13" t="s">
        <v>401</v>
      </c>
      <c r="B137" s="14" t="s">
        <v>402</v>
      </c>
      <c r="C137" s="21">
        <f t="shared" si="16"/>
        <v>24123905255</v>
      </c>
      <c r="D137" s="21">
        <v>1081676467</v>
      </c>
      <c r="E137" s="21">
        <f t="shared" si="17"/>
        <v>5512748034</v>
      </c>
      <c r="F137" s="21">
        <v>1898798589</v>
      </c>
      <c r="G137" s="21">
        <v>2997689746</v>
      </c>
      <c r="H137" s="21">
        <v>118469847</v>
      </c>
      <c r="I137" s="21">
        <v>76554925</v>
      </c>
      <c r="J137" s="21">
        <v>421234927</v>
      </c>
      <c r="K137" s="21">
        <f t="shared" si="18"/>
        <v>3766253528</v>
      </c>
      <c r="L137" s="21">
        <v>3526476334</v>
      </c>
      <c r="M137" s="21">
        <v>239777194</v>
      </c>
      <c r="N137" s="21">
        <f t="shared" si="19"/>
        <v>13763227226</v>
      </c>
      <c r="O137" s="21">
        <v>6088585917</v>
      </c>
      <c r="P137" s="21">
        <v>7674641309</v>
      </c>
      <c r="Q137" s="21">
        <f t="shared" si="20"/>
        <v>0</v>
      </c>
      <c r="R137" s="21">
        <v>0</v>
      </c>
      <c r="S137" s="21">
        <v>0</v>
      </c>
      <c r="T137" s="21">
        <v>2477306953</v>
      </c>
      <c r="U137" s="21">
        <f t="shared" si="21"/>
        <v>10712881830</v>
      </c>
      <c r="V137" s="21">
        <v>0</v>
      </c>
      <c r="W137" s="21">
        <v>5907974108</v>
      </c>
      <c r="X137" s="21">
        <v>2097207423</v>
      </c>
      <c r="Y137" s="21">
        <v>377558010</v>
      </c>
      <c r="Z137" s="21">
        <v>185409100</v>
      </c>
      <c r="AA137" s="21">
        <v>1654668169</v>
      </c>
      <c r="AB137" s="21">
        <v>96492020</v>
      </c>
      <c r="AC137" s="21">
        <v>266073000</v>
      </c>
      <c r="AD137" s="21">
        <v>2043000</v>
      </c>
      <c r="AE137" s="21">
        <v>122267000</v>
      </c>
      <c r="AF137" s="21">
        <v>3190000</v>
      </c>
      <c r="AG137" s="21">
        <v>2430537837</v>
      </c>
      <c r="AH137" s="21">
        <f t="shared" si="22"/>
        <v>12690406672</v>
      </c>
      <c r="AI137" s="21">
        <v>0</v>
      </c>
      <c r="AJ137" s="21">
        <v>283872601</v>
      </c>
      <c r="AK137" s="21">
        <v>118475350</v>
      </c>
      <c r="AL137" s="21">
        <v>5500000</v>
      </c>
      <c r="AM137" s="21">
        <v>1322147616</v>
      </c>
      <c r="AN137" s="21">
        <v>4657378927</v>
      </c>
      <c r="AO137" s="21">
        <v>0</v>
      </c>
      <c r="AP137" s="21">
        <v>140575000</v>
      </c>
      <c r="AQ137" s="21">
        <v>565786782</v>
      </c>
      <c r="AR137" s="21">
        <v>266916700</v>
      </c>
      <c r="AS137" s="21">
        <v>1774559000</v>
      </c>
      <c r="AT137" s="21">
        <v>6000000</v>
      </c>
      <c r="AU137" s="21">
        <v>307053828</v>
      </c>
      <c r="AV137" s="21">
        <v>29598600</v>
      </c>
      <c r="AW137" s="21">
        <v>95467000</v>
      </c>
      <c r="AX137" s="21">
        <v>210737000</v>
      </c>
      <c r="AY137" s="21">
        <v>32500000</v>
      </c>
      <c r="AZ137" s="21">
        <v>2202113268</v>
      </c>
      <c r="BA137" s="21">
        <v>204950000</v>
      </c>
      <c r="BB137" s="21">
        <v>52275000</v>
      </c>
      <c r="BC137" s="21">
        <v>414500000</v>
      </c>
      <c r="BD137" s="21">
        <v>0</v>
      </c>
      <c r="BE137" s="21">
        <v>0</v>
      </c>
      <c r="BF137" s="21">
        <f t="shared" si="23"/>
        <v>23403288502</v>
      </c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</row>
    <row r="138" spans="1:114" s="9" customFormat="1" ht="11.25">
      <c r="A138" s="15" t="s">
        <v>403</v>
      </c>
      <c r="B138" s="16" t="s">
        <v>404</v>
      </c>
      <c r="C138" s="22">
        <f t="shared" si="16"/>
        <v>32265784137</v>
      </c>
      <c r="D138" s="22">
        <v>1477567109</v>
      </c>
      <c r="E138" s="22">
        <f t="shared" si="17"/>
        <v>5777838382</v>
      </c>
      <c r="F138" s="22">
        <v>1301272979</v>
      </c>
      <c r="G138" s="22">
        <v>3369019335</v>
      </c>
      <c r="H138" s="22">
        <v>124643806</v>
      </c>
      <c r="I138" s="22">
        <v>766711304</v>
      </c>
      <c r="J138" s="22">
        <v>216190958</v>
      </c>
      <c r="K138" s="22">
        <f t="shared" si="18"/>
        <v>3490281117</v>
      </c>
      <c r="L138" s="22">
        <v>3213578815</v>
      </c>
      <c r="M138" s="22">
        <v>276702302</v>
      </c>
      <c r="N138" s="22">
        <f t="shared" si="19"/>
        <v>20020097529</v>
      </c>
      <c r="O138" s="22">
        <v>8092656754</v>
      </c>
      <c r="P138" s="22">
        <v>11927440775</v>
      </c>
      <c r="Q138" s="22">
        <f t="shared" si="20"/>
        <v>1500000000</v>
      </c>
      <c r="R138" s="22">
        <v>1500000000</v>
      </c>
      <c r="S138" s="22">
        <v>0</v>
      </c>
      <c r="T138" s="22">
        <v>1783689240</v>
      </c>
      <c r="U138" s="22">
        <f t="shared" si="21"/>
        <v>13938206881</v>
      </c>
      <c r="V138" s="22">
        <v>0</v>
      </c>
      <c r="W138" s="22">
        <v>7247309140</v>
      </c>
      <c r="X138" s="22">
        <v>3032936372</v>
      </c>
      <c r="Y138" s="22">
        <v>655185071</v>
      </c>
      <c r="Z138" s="22">
        <v>192920478</v>
      </c>
      <c r="AA138" s="22">
        <v>1789863146</v>
      </c>
      <c r="AB138" s="22">
        <v>520583690</v>
      </c>
      <c r="AC138" s="22">
        <v>286732944</v>
      </c>
      <c r="AD138" s="22">
        <v>0</v>
      </c>
      <c r="AE138" s="22">
        <v>142559000</v>
      </c>
      <c r="AF138" s="22">
        <v>70117040</v>
      </c>
      <c r="AG138" s="22">
        <v>1895189933</v>
      </c>
      <c r="AH138" s="22">
        <f t="shared" si="22"/>
        <v>16871985289</v>
      </c>
      <c r="AI138" s="22">
        <v>10000000</v>
      </c>
      <c r="AJ138" s="22">
        <v>85779000</v>
      </c>
      <c r="AK138" s="22">
        <v>139868000</v>
      </c>
      <c r="AL138" s="22">
        <v>10154000</v>
      </c>
      <c r="AM138" s="22">
        <v>231955000</v>
      </c>
      <c r="AN138" s="22">
        <v>5047856672</v>
      </c>
      <c r="AO138" s="22">
        <v>186700800</v>
      </c>
      <c r="AP138" s="22">
        <v>333488000</v>
      </c>
      <c r="AQ138" s="22">
        <v>1150734730</v>
      </c>
      <c r="AR138" s="22">
        <v>523582000</v>
      </c>
      <c r="AS138" s="22">
        <v>3280591140</v>
      </c>
      <c r="AT138" s="22">
        <v>399957650</v>
      </c>
      <c r="AU138" s="22">
        <v>1352944005</v>
      </c>
      <c r="AV138" s="22">
        <v>495670748</v>
      </c>
      <c r="AW138" s="22">
        <v>74000000</v>
      </c>
      <c r="AX138" s="22">
        <v>68500000</v>
      </c>
      <c r="AY138" s="22">
        <v>45000000</v>
      </c>
      <c r="AZ138" s="22">
        <v>3238728324</v>
      </c>
      <c r="BA138" s="22">
        <v>50975220</v>
      </c>
      <c r="BB138" s="22">
        <v>95500000</v>
      </c>
      <c r="BC138" s="22">
        <v>50000000</v>
      </c>
      <c r="BD138" s="22">
        <v>0</v>
      </c>
      <c r="BE138" s="22">
        <v>0</v>
      </c>
      <c r="BF138" s="22">
        <f t="shared" si="23"/>
        <v>30810192170</v>
      </c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</row>
    <row r="139" spans="1:114" s="9" customFormat="1" ht="11.25">
      <c r="A139" s="13" t="s">
        <v>405</v>
      </c>
      <c r="B139" s="14" t="s">
        <v>406</v>
      </c>
      <c r="C139" s="21">
        <f t="shared" si="16"/>
        <v>21938530283</v>
      </c>
      <c r="D139" s="21">
        <v>1188155640</v>
      </c>
      <c r="E139" s="21">
        <f t="shared" si="17"/>
        <v>3646793599</v>
      </c>
      <c r="F139" s="21">
        <v>694918967</v>
      </c>
      <c r="G139" s="21">
        <v>2512176915</v>
      </c>
      <c r="H139" s="21">
        <v>195228185</v>
      </c>
      <c r="I139" s="21">
        <v>51820200</v>
      </c>
      <c r="J139" s="21">
        <v>192649332</v>
      </c>
      <c r="K139" s="21">
        <f t="shared" si="18"/>
        <v>3153726883</v>
      </c>
      <c r="L139" s="21">
        <v>3033018791</v>
      </c>
      <c r="M139" s="21">
        <v>120708092</v>
      </c>
      <c r="N139" s="21">
        <f t="shared" si="19"/>
        <v>13495381435</v>
      </c>
      <c r="O139" s="21">
        <v>6245698756</v>
      </c>
      <c r="P139" s="21">
        <v>7249682679</v>
      </c>
      <c r="Q139" s="21">
        <f t="shared" si="20"/>
        <v>454472726</v>
      </c>
      <c r="R139" s="21">
        <v>454472726</v>
      </c>
      <c r="S139" s="21">
        <v>0</v>
      </c>
      <c r="T139" s="21">
        <v>1293246409</v>
      </c>
      <c r="U139" s="21">
        <f t="shared" si="21"/>
        <v>10660796256</v>
      </c>
      <c r="V139" s="21">
        <v>0</v>
      </c>
      <c r="W139" s="21">
        <v>4421723581</v>
      </c>
      <c r="X139" s="21">
        <v>2921775585</v>
      </c>
      <c r="Y139" s="21">
        <v>814117160</v>
      </c>
      <c r="Z139" s="21">
        <v>123504300</v>
      </c>
      <c r="AA139" s="21">
        <v>1647548475</v>
      </c>
      <c r="AB139" s="21">
        <v>282106736</v>
      </c>
      <c r="AC139" s="21">
        <v>178221219</v>
      </c>
      <c r="AD139" s="21">
        <v>3479400</v>
      </c>
      <c r="AE139" s="21">
        <v>119630350</v>
      </c>
      <c r="AF139" s="21">
        <v>148689450</v>
      </c>
      <c r="AG139" s="21">
        <v>0</v>
      </c>
      <c r="AH139" s="21">
        <f t="shared" si="22"/>
        <v>9892173478</v>
      </c>
      <c r="AI139" s="21">
        <v>20000000</v>
      </c>
      <c r="AJ139" s="21">
        <v>152875000</v>
      </c>
      <c r="AK139" s="21">
        <v>15000000</v>
      </c>
      <c r="AL139" s="21">
        <v>2500000</v>
      </c>
      <c r="AM139" s="21">
        <v>223000000</v>
      </c>
      <c r="AN139" s="21">
        <v>2362147953</v>
      </c>
      <c r="AO139" s="21">
        <v>1480500</v>
      </c>
      <c r="AP139" s="21">
        <v>145880300</v>
      </c>
      <c r="AQ139" s="21">
        <v>587238961</v>
      </c>
      <c r="AR139" s="21">
        <v>429401065</v>
      </c>
      <c r="AS139" s="21">
        <v>2140092900</v>
      </c>
      <c r="AT139" s="21">
        <v>4500000</v>
      </c>
      <c r="AU139" s="21">
        <v>520832679</v>
      </c>
      <c r="AV139" s="21">
        <v>56000000</v>
      </c>
      <c r="AW139" s="21">
        <v>89050000</v>
      </c>
      <c r="AX139" s="21">
        <v>103625640</v>
      </c>
      <c r="AY139" s="21">
        <v>12500000</v>
      </c>
      <c r="AZ139" s="21">
        <v>2864681980</v>
      </c>
      <c r="BA139" s="21">
        <v>83000000</v>
      </c>
      <c r="BB139" s="21">
        <v>28366500</v>
      </c>
      <c r="BC139" s="21">
        <v>50000000</v>
      </c>
      <c r="BD139" s="21">
        <v>0</v>
      </c>
      <c r="BE139" s="21">
        <v>0</v>
      </c>
      <c r="BF139" s="21">
        <f t="shared" si="23"/>
        <v>20552969734</v>
      </c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  <c r="BW139" s="17"/>
      <c r="BX139" s="17"/>
      <c r="BY139" s="17"/>
      <c r="BZ139" s="17"/>
      <c r="CA139" s="17"/>
      <c r="CB139" s="17"/>
      <c r="CC139" s="17"/>
      <c r="CD139" s="17"/>
      <c r="CE139" s="17"/>
      <c r="CF139" s="17"/>
      <c r="CG139" s="17"/>
      <c r="CH139" s="17"/>
      <c r="CI139" s="17"/>
      <c r="CJ139" s="17"/>
      <c r="CK139" s="17"/>
      <c r="CL139" s="17"/>
      <c r="CM139" s="17"/>
      <c r="CN139" s="17"/>
      <c r="CO139" s="17"/>
      <c r="CP139" s="17"/>
      <c r="CQ139" s="17"/>
      <c r="CR139" s="17"/>
      <c r="CS139" s="17"/>
      <c r="CT139" s="17"/>
      <c r="CU139" s="17"/>
      <c r="CV139" s="17"/>
      <c r="CW139" s="17"/>
      <c r="CX139" s="17"/>
      <c r="CY139" s="17"/>
      <c r="CZ139" s="17"/>
      <c r="DA139" s="17"/>
      <c r="DB139" s="17"/>
      <c r="DC139" s="17"/>
      <c r="DD139" s="17"/>
      <c r="DE139" s="17"/>
      <c r="DF139" s="17"/>
      <c r="DG139" s="17"/>
      <c r="DH139" s="17"/>
      <c r="DI139" s="17"/>
      <c r="DJ139" s="17"/>
    </row>
    <row r="140" spans="1:114" s="9" customFormat="1" ht="11.25">
      <c r="A140" s="15" t="s">
        <v>407</v>
      </c>
      <c r="B140" s="16" t="s">
        <v>408</v>
      </c>
      <c r="C140" s="22">
        <f t="shared" si="16"/>
        <v>32953281896</v>
      </c>
      <c r="D140" s="22">
        <v>1413501245</v>
      </c>
      <c r="E140" s="22">
        <f t="shared" si="17"/>
        <v>7424813831</v>
      </c>
      <c r="F140" s="22">
        <v>891503804</v>
      </c>
      <c r="G140" s="22">
        <v>4899550765</v>
      </c>
      <c r="H140" s="22">
        <v>189610039</v>
      </c>
      <c r="I140" s="22">
        <v>260817785</v>
      </c>
      <c r="J140" s="22">
        <v>1183331438</v>
      </c>
      <c r="K140" s="22">
        <f t="shared" si="18"/>
        <v>3774445415</v>
      </c>
      <c r="L140" s="22">
        <v>3536422087</v>
      </c>
      <c r="M140" s="22">
        <v>238023328</v>
      </c>
      <c r="N140" s="22">
        <f t="shared" si="19"/>
        <v>20340521405</v>
      </c>
      <c r="O140" s="22">
        <v>8613688379</v>
      </c>
      <c r="P140" s="22">
        <v>11726833026</v>
      </c>
      <c r="Q140" s="22">
        <f t="shared" si="20"/>
        <v>0</v>
      </c>
      <c r="R140" s="22">
        <v>0</v>
      </c>
      <c r="S140" s="22">
        <v>0</v>
      </c>
      <c r="T140" s="22">
        <v>1913100428</v>
      </c>
      <c r="U140" s="22">
        <f t="shared" si="21"/>
        <v>14332706061</v>
      </c>
      <c r="V140" s="22">
        <v>0</v>
      </c>
      <c r="W140" s="22">
        <v>8013583879</v>
      </c>
      <c r="X140" s="22">
        <v>2891077248</v>
      </c>
      <c r="Y140" s="22">
        <v>475873740</v>
      </c>
      <c r="Z140" s="22">
        <v>156235200</v>
      </c>
      <c r="AA140" s="22">
        <v>2155387349</v>
      </c>
      <c r="AB140" s="22">
        <v>25000000</v>
      </c>
      <c r="AC140" s="22">
        <v>326616000</v>
      </c>
      <c r="AD140" s="22">
        <v>8046400</v>
      </c>
      <c r="AE140" s="22">
        <v>166498000</v>
      </c>
      <c r="AF140" s="22">
        <v>114388245</v>
      </c>
      <c r="AG140" s="22">
        <v>1916261462</v>
      </c>
      <c r="AH140" s="22">
        <f t="shared" si="22"/>
        <v>17022281390</v>
      </c>
      <c r="AI140" s="22">
        <v>36400000</v>
      </c>
      <c r="AJ140" s="22">
        <v>343821000</v>
      </c>
      <c r="AK140" s="22">
        <v>456592700</v>
      </c>
      <c r="AL140" s="22">
        <v>35500000</v>
      </c>
      <c r="AM140" s="22">
        <v>1305085350</v>
      </c>
      <c r="AN140" s="22">
        <v>4740670858</v>
      </c>
      <c r="AO140" s="22">
        <v>16500000</v>
      </c>
      <c r="AP140" s="22">
        <v>291629124</v>
      </c>
      <c r="AQ140" s="22">
        <v>1223410050</v>
      </c>
      <c r="AR140" s="22">
        <v>1094051998</v>
      </c>
      <c r="AS140" s="22">
        <v>3033831650</v>
      </c>
      <c r="AT140" s="22">
        <v>464354550</v>
      </c>
      <c r="AU140" s="22">
        <v>1251791870</v>
      </c>
      <c r="AV140" s="22">
        <v>415174550</v>
      </c>
      <c r="AW140" s="22">
        <v>155500000</v>
      </c>
      <c r="AX140" s="22">
        <v>144202400</v>
      </c>
      <c r="AY140" s="22">
        <v>18000000</v>
      </c>
      <c r="AZ140" s="22">
        <v>1862978290</v>
      </c>
      <c r="BA140" s="22">
        <v>45999700</v>
      </c>
      <c r="BB140" s="22">
        <v>36787300</v>
      </c>
      <c r="BC140" s="22">
        <v>50000000</v>
      </c>
      <c r="BD140" s="22">
        <v>0</v>
      </c>
      <c r="BE140" s="22">
        <v>0</v>
      </c>
      <c r="BF140" s="22">
        <f t="shared" si="23"/>
        <v>31354987451</v>
      </c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</row>
    <row r="141" spans="1:114" s="9" customFormat="1" ht="11.25">
      <c r="A141" s="13" t="s">
        <v>409</v>
      </c>
      <c r="B141" s="14" t="s">
        <v>410</v>
      </c>
      <c r="C141" s="21">
        <f t="shared" si="16"/>
        <v>22632476467</v>
      </c>
      <c r="D141" s="21">
        <v>920344901</v>
      </c>
      <c r="E141" s="21">
        <f t="shared" si="17"/>
        <v>3938686158</v>
      </c>
      <c r="F141" s="21">
        <v>626507855</v>
      </c>
      <c r="G141" s="21">
        <v>2914457062</v>
      </c>
      <c r="H141" s="21">
        <v>143611632</v>
      </c>
      <c r="I141" s="21">
        <v>146720800</v>
      </c>
      <c r="J141" s="21">
        <v>107388809</v>
      </c>
      <c r="K141" s="21">
        <f t="shared" si="18"/>
        <v>3212988325</v>
      </c>
      <c r="L141" s="21">
        <v>3044035823</v>
      </c>
      <c r="M141" s="21">
        <v>168952502</v>
      </c>
      <c r="N141" s="21">
        <f t="shared" si="19"/>
        <v>14560457083</v>
      </c>
      <c r="O141" s="21">
        <v>6010571283</v>
      </c>
      <c r="P141" s="21">
        <v>8549885800</v>
      </c>
      <c r="Q141" s="21">
        <f t="shared" si="20"/>
        <v>0</v>
      </c>
      <c r="R141" s="21">
        <v>0</v>
      </c>
      <c r="S141" s="21">
        <v>0</v>
      </c>
      <c r="T141" s="21">
        <v>0</v>
      </c>
      <c r="U141" s="21">
        <f t="shared" si="21"/>
        <v>10345023466</v>
      </c>
      <c r="V141" s="21">
        <v>0</v>
      </c>
      <c r="W141" s="21">
        <v>5730204718</v>
      </c>
      <c r="X141" s="21">
        <v>2169868885</v>
      </c>
      <c r="Y141" s="21">
        <v>300662924</v>
      </c>
      <c r="Z141" s="21">
        <v>174003845</v>
      </c>
      <c r="AA141" s="21">
        <v>1428865400</v>
      </c>
      <c r="AB141" s="21">
        <v>257583300</v>
      </c>
      <c r="AC141" s="21">
        <v>133956000</v>
      </c>
      <c r="AD141" s="21">
        <v>0</v>
      </c>
      <c r="AE141" s="21">
        <v>107240400</v>
      </c>
      <c r="AF141" s="21">
        <v>42637994</v>
      </c>
      <c r="AG141" s="21">
        <v>1918264249</v>
      </c>
      <c r="AH141" s="21">
        <f t="shared" si="22"/>
        <v>11341673495</v>
      </c>
      <c r="AI141" s="21">
        <v>19000000</v>
      </c>
      <c r="AJ141" s="21">
        <v>636531826</v>
      </c>
      <c r="AK141" s="21">
        <v>251178200</v>
      </c>
      <c r="AL141" s="21">
        <v>13000000</v>
      </c>
      <c r="AM141" s="21">
        <v>1295952984</v>
      </c>
      <c r="AN141" s="21">
        <v>3808171504</v>
      </c>
      <c r="AO141" s="21">
        <v>61900000</v>
      </c>
      <c r="AP141" s="21">
        <v>64818995</v>
      </c>
      <c r="AQ141" s="21">
        <v>601300800</v>
      </c>
      <c r="AR141" s="21">
        <v>229678440</v>
      </c>
      <c r="AS141" s="21">
        <v>2108301100</v>
      </c>
      <c r="AT141" s="21">
        <v>5396000</v>
      </c>
      <c r="AU141" s="21">
        <v>372307800</v>
      </c>
      <c r="AV141" s="21">
        <v>13500000</v>
      </c>
      <c r="AW141" s="21">
        <v>100942000</v>
      </c>
      <c r="AX141" s="21">
        <v>61500000</v>
      </c>
      <c r="AY141" s="21">
        <v>18000000</v>
      </c>
      <c r="AZ141" s="21">
        <v>1585375096</v>
      </c>
      <c r="BA141" s="21">
        <v>78568750</v>
      </c>
      <c r="BB141" s="21">
        <v>16250000</v>
      </c>
      <c r="BC141" s="21">
        <v>0</v>
      </c>
      <c r="BD141" s="21">
        <v>0</v>
      </c>
      <c r="BE141" s="21">
        <v>0</v>
      </c>
      <c r="BF141" s="21">
        <f t="shared" si="23"/>
        <v>21686696961</v>
      </c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</row>
    <row r="142" spans="1:114" s="9" customFormat="1" ht="11.25">
      <c r="A142" s="15" t="s">
        <v>411</v>
      </c>
      <c r="B142" s="16" t="s">
        <v>384</v>
      </c>
      <c r="C142" s="22">
        <f t="shared" si="16"/>
        <v>14082561833</v>
      </c>
      <c r="D142" s="22">
        <v>727033392</v>
      </c>
      <c r="E142" s="22">
        <f t="shared" si="17"/>
        <v>4447219730</v>
      </c>
      <c r="F142" s="22">
        <v>690319674</v>
      </c>
      <c r="G142" s="22">
        <v>1542315211</v>
      </c>
      <c r="H142" s="22">
        <v>197239474</v>
      </c>
      <c r="I142" s="22">
        <v>1886514296</v>
      </c>
      <c r="J142" s="22">
        <v>130831075</v>
      </c>
      <c r="K142" s="22">
        <f t="shared" si="18"/>
        <v>2142980517</v>
      </c>
      <c r="L142" s="22">
        <v>2050106768</v>
      </c>
      <c r="M142" s="22">
        <v>92873749</v>
      </c>
      <c r="N142" s="22">
        <f t="shared" si="19"/>
        <v>6765328194</v>
      </c>
      <c r="O142" s="22">
        <v>3820791644</v>
      </c>
      <c r="P142" s="22">
        <v>2944536550</v>
      </c>
      <c r="Q142" s="22">
        <f t="shared" si="20"/>
        <v>0</v>
      </c>
      <c r="R142" s="22">
        <v>0</v>
      </c>
      <c r="S142" s="22">
        <v>0</v>
      </c>
      <c r="T142" s="22">
        <v>874671288</v>
      </c>
      <c r="U142" s="22">
        <f t="shared" si="21"/>
        <v>8713982333</v>
      </c>
      <c r="V142" s="22">
        <v>0</v>
      </c>
      <c r="W142" s="22">
        <v>3840714201</v>
      </c>
      <c r="X142" s="22">
        <v>2286476455</v>
      </c>
      <c r="Y142" s="22">
        <v>438274797</v>
      </c>
      <c r="Z142" s="22">
        <v>125136150</v>
      </c>
      <c r="AA142" s="22">
        <v>1797255930</v>
      </c>
      <c r="AB142" s="22">
        <v>50000000</v>
      </c>
      <c r="AC142" s="22">
        <v>44210000</v>
      </c>
      <c r="AD142" s="22">
        <v>3220800</v>
      </c>
      <c r="AE142" s="22">
        <v>125144000</v>
      </c>
      <c r="AF142" s="22">
        <v>3550000</v>
      </c>
      <c r="AG142" s="22">
        <v>910394429</v>
      </c>
      <c r="AH142" s="22">
        <f t="shared" si="22"/>
        <v>4724283126</v>
      </c>
      <c r="AI142" s="22">
        <v>2000000</v>
      </c>
      <c r="AJ142" s="22">
        <v>6150000</v>
      </c>
      <c r="AK142" s="22">
        <v>0</v>
      </c>
      <c r="AL142" s="22">
        <v>0</v>
      </c>
      <c r="AM142" s="22">
        <v>131933720</v>
      </c>
      <c r="AN142" s="22">
        <v>1512461641</v>
      </c>
      <c r="AO142" s="22">
        <v>0</v>
      </c>
      <c r="AP142" s="22">
        <v>37475000</v>
      </c>
      <c r="AQ142" s="22">
        <v>224606105</v>
      </c>
      <c r="AR142" s="22">
        <v>737211260</v>
      </c>
      <c r="AS142" s="22">
        <v>639869000</v>
      </c>
      <c r="AT142" s="22">
        <v>33347785</v>
      </c>
      <c r="AU142" s="22">
        <v>403853340</v>
      </c>
      <c r="AV142" s="22">
        <v>23642000</v>
      </c>
      <c r="AW142" s="22">
        <v>25600000</v>
      </c>
      <c r="AX142" s="22">
        <v>81509850</v>
      </c>
      <c r="AY142" s="22">
        <v>4000000</v>
      </c>
      <c r="AZ142" s="22">
        <v>712923425</v>
      </c>
      <c r="BA142" s="22">
        <v>61850000</v>
      </c>
      <c r="BB142" s="22">
        <v>35850000</v>
      </c>
      <c r="BC142" s="22">
        <v>50000000</v>
      </c>
      <c r="BD142" s="22">
        <v>0</v>
      </c>
      <c r="BE142" s="22">
        <v>0</v>
      </c>
      <c r="BF142" s="22">
        <f t="shared" si="23"/>
        <v>13438265459</v>
      </c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</row>
    <row r="143" spans="1:114" s="9" customFormat="1" ht="11.25">
      <c r="A143" s="13" t="s">
        <v>412</v>
      </c>
      <c r="B143" s="14" t="s">
        <v>388</v>
      </c>
      <c r="C143" s="21">
        <f t="shared" si="16"/>
        <v>15647417900</v>
      </c>
      <c r="D143" s="21">
        <v>459355378</v>
      </c>
      <c r="E143" s="21">
        <f t="shared" si="17"/>
        <v>3014705303</v>
      </c>
      <c r="F143" s="21">
        <v>1276204559</v>
      </c>
      <c r="G143" s="21">
        <v>1448429183</v>
      </c>
      <c r="H143" s="21">
        <v>20256577</v>
      </c>
      <c r="I143" s="21">
        <v>54058500</v>
      </c>
      <c r="J143" s="21">
        <v>215756484</v>
      </c>
      <c r="K143" s="21">
        <f t="shared" si="18"/>
        <v>2577241377</v>
      </c>
      <c r="L143" s="21">
        <v>1895187257</v>
      </c>
      <c r="M143" s="21">
        <v>682054120</v>
      </c>
      <c r="N143" s="21">
        <f t="shared" si="19"/>
        <v>8801485905</v>
      </c>
      <c r="O143" s="21">
        <v>4330209162</v>
      </c>
      <c r="P143" s="21">
        <v>4471276743</v>
      </c>
      <c r="Q143" s="21">
        <f t="shared" si="20"/>
        <v>794629937</v>
      </c>
      <c r="R143" s="21">
        <v>794629937</v>
      </c>
      <c r="S143" s="21">
        <v>0</v>
      </c>
      <c r="T143" s="21">
        <v>1518563992</v>
      </c>
      <c r="U143" s="21">
        <f t="shared" si="21"/>
        <v>8526416795</v>
      </c>
      <c r="V143" s="21">
        <v>0</v>
      </c>
      <c r="W143" s="21">
        <v>4071772162</v>
      </c>
      <c r="X143" s="21">
        <v>1542718377</v>
      </c>
      <c r="Y143" s="21">
        <v>430308543</v>
      </c>
      <c r="Z143" s="21">
        <v>228468509</v>
      </c>
      <c r="AA143" s="21">
        <v>1887190734</v>
      </c>
      <c r="AB143" s="21">
        <v>64140693</v>
      </c>
      <c r="AC143" s="21">
        <v>35562000</v>
      </c>
      <c r="AD143" s="21">
        <v>0</v>
      </c>
      <c r="AE143" s="21">
        <v>266255777</v>
      </c>
      <c r="AF143" s="21">
        <v>0</v>
      </c>
      <c r="AG143" s="21">
        <v>1871660764</v>
      </c>
      <c r="AH143" s="21">
        <f t="shared" si="22"/>
        <v>6614838462</v>
      </c>
      <c r="AI143" s="21">
        <v>9000000</v>
      </c>
      <c r="AJ143" s="21">
        <v>82290735</v>
      </c>
      <c r="AK143" s="21">
        <v>0</v>
      </c>
      <c r="AL143" s="21">
        <v>0</v>
      </c>
      <c r="AM143" s="21">
        <v>216607000</v>
      </c>
      <c r="AN143" s="21">
        <v>2091535546</v>
      </c>
      <c r="AO143" s="21">
        <v>93056000</v>
      </c>
      <c r="AP143" s="21">
        <v>50313000</v>
      </c>
      <c r="AQ143" s="21">
        <v>1561765570</v>
      </c>
      <c r="AR143" s="21">
        <v>227879630</v>
      </c>
      <c r="AS143" s="21">
        <v>726512550</v>
      </c>
      <c r="AT143" s="21">
        <v>3000000</v>
      </c>
      <c r="AU143" s="21">
        <v>390402319</v>
      </c>
      <c r="AV143" s="21">
        <v>217059179</v>
      </c>
      <c r="AW143" s="21">
        <v>40060000</v>
      </c>
      <c r="AX143" s="21">
        <v>113010000</v>
      </c>
      <c r="AY143" s="21">
        <v>7000000</v>
      </c>
      <c r="AZ143" s="21">
        <v>719346933</v>
      </c>
      <c r="BA143" s="21">
        <v>6000000</v>
      </c>
      <c r="BB143" s="21">
        <v>10000000</v>
      </c>
      <c r="BC143" s="21">
        <v>50000000</v>
      </c>
      <c r="BD143" s="21">
        <v>0</v>
      </c>
      <c r="BE143" s="21">
        <v>0</v>
      </c>
      <c r="BF143" s="21">
        <f t="shared" si="23"/>
        <v>15141255257</v>
      </c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</row>
    <row r="144" spans="1:114" s="9" customFormat="1" ht="11.25">
      <c r="A144" s="15" t="s">
        <v>413</v>
      </c>
      <c r="B144" s="16" t="s">
        <v>414</v>
      </c>
      <c r="C144" s="22">
        <f t="shared" si="16"/>
        <v>13459276124</v>
      </c>
      <c r="D144" s="22">
        <v>592320389</v>
      </c>
      <c r="E144" s="22">
        <f t="shared" si="17"/>
        <v>3669829587</v>
      </c>
      <c r="F144" s="22">
        <v>799174929</v>
      </c>
      <c r="G144" s="22">
        <v>1325674943</v>
      </c>
      <c r="H144" s="22">
        <v>145799387</v>
      </c>
      <c r="I144" s="22">
        <v>1277654524</v>
      </c>
      <c r="J144" s="22">
        <v>121525804</v>
      </c>
      <c r="K144" s="22">
        <f t="shared" si="18"/>
        <v>2466195335</v>
      </c>
      <c r="L144" s="22">
        <v>2368128799</v>
      </c>
      <c r="M144" s="22">
        <v>98066536</v>
      </c>
      <c r="N144" s="22">
        <f t="shared" si="19"/>
        <v>6730930813</v>
      </c>
      <c r="O144" s="22">
        <v>3574522820</v>
      </c>
      <c r="P144" s="22">
        <v>3156407993</v>
      </c>
      <c r="Q144" s="22">
        <f t="shared" si="20"/>
        <v>0</v>
      </c>
      <c r="R144" s="22">
        <v>0</v>
      </c>
      <c r="S144" s="22">
        <v>0</v>
      </c>
      <c r="T144" s="22">
        <v>932513023</v>
      </c>
      <c r="U144" s="22">
        <f t="shared" si="21"/>
        <v>7002973830</v>
      </c>
      <c r="V144" s="22">
        <v>0</v>
      </c>
      <c r="W144" s="22">
        <v>3416889350</v>
      </c>
      <c r="X144" s="22">
        <v>1733801941</v>
      </c>
      <c r="Y144" s="22">
        <v>293731816</v>
      </c>
      <c r="Z144" s="22">
        <v>100015400</v>
      </c>
      <c r="AA144" s="22">
        <v>1179215473</v>
      </c>
      <c r="AB144" s="22">
        <v>50000000</v>
      </c>
      <c r="AC144" s="22">
        <v>63204000</v>
      </c>
      <c r="AD144" s="22">
        <v>0</v>
      </c>
      <c r="AE144" s="22">
        <v>163615850</v>
      </c>
      <c r="AF144" s="22">
        <v>2500000</v>
      </c>
      <c r="AG144" s="22">
        <v>1419519222</v>
      </c>
      <c r="AH144" s="22">
        <f t="shared" si="22"/>
        <v>5785046206</v>
      </c>
      <c r="AI144" s="22">
        <v>28998500</v>
      </c>
      <c r="AJ144" s="22">
        <v>54000000</v>
      </c>
      <c r="AK144" s="22">
        <v>9990000</v>
      </c>
      <c r="AL144" s="22">
        <v>7000000</v>
      </c>
      <c r="AM144" s="22">
        <v>129312600</v>
      </c>
      <c r="AN144" s="22">
        <v>2700081548</v>
      </c>
      <c r="AO144" s="22">
        <v>53616950</v>
      </c>
      <c r="AP144" s="22">
        <v>37460000</v>
      </c>
      <c r="AQ144" s="22">
        <v>410072180</v>
      </c>
      <c r="AR144" s="22">
        <v>145886040</v>
      </c>
      <c r="AS144" s="22">
        <v>429231300</v>
      </c>
      <c r="AT144" s="22">
        <v>6650000</v>
      </c>
      <c r="AU144" s="22">
        <v>585412703</v>
      </c>
      <c r="AV144" s="22">
        <v>30000000</v>
      </c>
      <c r="AW144" s="22">
        <v>55717000</v>
      </c>
      <c r="AX144" s="22">
        <v>76909600</v>
      </c>
      <c r="AY144" s="22">
        <v>26869250</v>
      </c>
      <c r="AZ144" s="22">
        <v>898751285</v>
      </c>
      <c r="BA144" s="22">
        <v>64242250</v>
      </c>
      <c r="BB144" s="22">
        <v>34845000</v>
      </c>
      <c r="BC144" s="22">
        <v>0</v>
      </c>
      <c r="BD144" s="22">
        <v>0</v>
      </c>
      <c r="BE144" s="22">
        <v>0</v>
      </c>
      <c r="BF144" s="22">
        <f t="shared" si="23"/>
        <v>12788020036</v>
      </c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  <c r="BW144" s="17"/>
      <c r="BX144" s="17"/>
      <c r="BY144" s="17"/>
      <c r="BZ144" s="17"/>
      <c r="CA144" s="17"/>
      <c r="CB144" s="17"/>
      <c r="CC144" s="17"/>
      <c r="CD144" s="17"/>
      <c r="CE144" s="17"/>
      <c r="CF144" s="17"/>
      <c r="CG144" s="17"/>
      <c r="CH144" s="17"/>
      <c r="CI144" s="17"/>
      <c r="CJ144" s="17"/>
      <c r="CK144" s="17"/>
      <c r="CL144" s="17"/>
      <c r="CM144" s="17"/>
      <c r="CN144" s="17"/>
      <c r="CO144" s="17"/>
      <c r="CP144" s="17"/>
      <c r="CQ144" s="17"/>
      <c r="CR144" s="17"/>
      <c r="CS144" s="17"/>
      <c r="CT144" s="17"/>
      <c r="CU144" s="17"/>
      <c r="CV144" s="17"/>
      <c r="CW144" s="17"/>
      <c r="CX144" s="17"/>
      <c r="CY144" s="17"/>
      <c r="CZ144" s="17"/>
      <c r="DA144" s="17"/>
      <c r="DB144" s="17"/>
      <c r="DC144" s="17"/>
      <c r="DD144" s="17"/>
      <c r="DE144" s="17"/>
      <c r="DF144" s="17"/>
      <c r="DG144" s="17"/>
      <c r="DH144" s="17"/>
      <c r="DI144" s="17"/>
      <c r="DJ144" s="17"/>
    </row>
    <row r="145" spans="1:114" s="9" customFormat="1" ht="11.25">
      <c r="A145" s="13" t="s">
        <v>415</v>
      </c>
      <c r="B145" s="14" t="s">
        <v>398</v>
      </c>
      <c r="C145" s="21">
        <f t="shared" si="16"/>
        <v>113896010461</v>
      </c>
      <c r="D145" s="21">
        <v>6731207812</v>
      </c>
      <c r="E145" s="21">
        <f t="shared" si="17"/>
        <v>38274904795</v>
      </c>
      <c r="F145" s="21">
        <v>18503381214</v>
      </c>
      <c r="G145" s="21">
        <v>14811351479</v>
      </c>
      <c r="H145" s="21">
        <v>913761648</v>
      </c>
      <c r="I145" s="21">
        <v>2664300352</v>
      </c>
      <c r="J145" s="21">
        <v>1382110102</v>
      </c>
      <c r="K145" s="21">
        <f t="shared" si="18"/>
        <v>13674444077</v>
      </c>
      <c r="L145" s="21">
        <v>12261320935</v>
      </c>
      <c r="M145" s="21">
        <v>1413123142</v>
      </c>
      <c r="N145" s="21">
        <f t="shared" si="19"/>
        <v>34956591518</v>
      </c>
      <c r="O145" s="21">
        <v>16943622693</v>
      </c>
      <c r="P145" s="21">
        <v>18012968825</v>
      </c>
      <c r="Q145" s="21">
        <f t="shared" si="20"/>
        <v>20258862259</v>
      </c>
      <c r="R145" s="21">
        <v>20258862259</v>
      </c>
      <c r="S145" s="21">
        <v>0</v>
      </c>
      <c r="T145" s="21">
        <v>25138299843</v>
      </c>
      <c r="U145" s="21">
        <f t="shared" si="21"/>
        <v>49746524571</v>
      </c>
      <c r="V145" s="21">
        <v>0</v>
      </c>
      <c r="W145" s="21">
        <v>18101797868</v>
      </c>
      <c r="X145" s="21">
        <v>9117100321</v>
      </c>
      <c r="Y145" s="21">
        <v>1704773054</v>
      </c>
      <c r="Z145" s="21">
        <v>564297950</v>
      </c>
      <c r="AA145" s="21">
        <v>10234302512</v>
      </c>
      <c r="AB145" s="21">
        <v>7935848838</v>
      </c>
      <c r="AC145" s="21">
        <v>162262612</v>
      </c>
      <c r="AD145" s="21">
        <v>18388500</v>
      </c>
      <c r="AE145" s="21">
        <v>1893046716</v>
      </c>
      <c r="AF145" s="21">
        <v>14706200</v>
      </c>
      <c r="AG145" s="21">
        <v>25397680608</v>
      </c>
      <c r="AH145" s="21">
        <f t="shared" si="22"/>
        <v>53287184521</v>
      </c>
      <c r="AI145" s="21">
        <v>20000000</v>
      </c>
      <c r="AJ145" s="21">
        <v>106148500</v>
      </c>
      <c r="AK145" s="21">
        <v>0</v>
      </c>
      <c r="AL145" s="21">
        <v>102500000</v>
      </c>
      <c r="AM145" s="21">
        <v>2503955450</v>
      </c>
      <c r="AN145" s="21">
        <v>17850108247</v>
      </c>
      <c r="AO145" s="21">
        <v>287985000</v>
      </c>
      <c r="AP145" s="21">
        <v>150505100</v>
      </c>
      <c r="AQ145" s="21">
        <v>6113122160</v>
      </c>
      <c r="AR145" s="21">
        <v>935423285</v>
      </c>
      <c r="AS145" s="21">
        <v>2615401870</v>
      </c>
      <c r="AT145" s="21">
        <v>82949000</v>
      </c>
      <c r="AU145" s="21">
        <v>1855745138</v>
      </c>
      <c r="AV145" s="21">
        <v>9698865777</v>
      </c>
      <c r="AW145" s="21">
        <v>407795000</v>
      </c>
      <c r="AX145" s="21">
        <v>3533665387</v>
      </c>
      <c r="AY145" s="21">
        <v>55000000</v>
      </c>
      <c r="AZ145" s="21">
        <v>6236284607</v>
      </c>
      <c r="BA145" s="21">
        <v>597450000</v>
      </c>
      <c r="BB145" s="21">
        <v>134280000</v>
      </c>
      <c r="BC145" s="21">
        <v>0</v>
      </c>
      <c r="BD145" s="21">
        <v>0</v>
      </c>
      <c r="BE145" s="21">
        <v>0</v>
      </c>
      <c r="BF145" s="21">
        <f t="shared" si="23"/>
        <v>103033709092</v>
      </c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</row>
    <row r="146" spans="1:114" s="9" customFormat="1" ht="11.25">
      <c r="A146" s="15" t="s">
        <v>416</v>
      </c>
      <c r="B146" s="16" t="s">
        <v>417</v>
      </c>
      <c r="C146" s="22">
        <f t="shared" si="16"/>
        <v>43507500626</v>
      </c>
      <c r="D146" s="22">
        <v>2087110975</v>
      </c>
      <c r="E146" s="22">
        <f t="shared" si="17"/>
        <v>15597468900</v>
      </c>
      <c r="F146" s="22">
        <v>5881655561</v>
      </c>
      <c r="G146" s="22">
        <v>8982760628</v>
      </c>
      <c r="H146" s="22">
        <v>303582880</v>
      </c>
      <c r="I146" s="22">
        <v>142047550</v>
      </c>
      <c r="J146" s="22">
        <v>287422281</v>
      </c>
      <c r="K146" s="22">
        <f t="shared" si="18"/>
        <v>5964041113</v>
      </c>
      <c r="L146" s="22">
        <v>5519040223</v>
      </c>
      <c r="M146" s="22">
        <v>445000890</v>
      </c>
      <c r="N146" s="22">
        <f t="shared" si="19"/>
        <v>17106041185</v>
      </c>
      <c r="O146" s="22">
        <v>8133165299</v>
      </c>
      <c r="P146" s="22">
        <v>8972875886</v>
      </c>
      <c r="Q146" s="22">
        <f t="shared" si="20"/>
        <v>2752838453</v>
      </c>
      <c r="R146" s="22">
        <v>2752838453</v>
      </c>
      <c r="S146" s="22">
        <v>0</v>
      </c>
      <c r="T146" s="22">
        <v>2090129517</v>
      </c>
      <c r="U146" s="22">
        <f t="shared" si="21"/>
        <v>22755934923</v>
      </c>
      <c r="V146" s="22">
        <v>0</v>
      </c>
      <c r="W146" s="22">
        <v>9023488035</v>
      </c>
      <c r="X146" s="22">
        <v>3446092369</v>
      </c>
      <c r="Y146" s="22">
        <v>2666312888</v>
      </c>
      <c r="Z146" s="22">
        <v>220547930</v>
      </c>
      <c r="AA146" s="22">
        <v>4938328627</v>
      </c>
      <c r="AB146" s="22">
        <v>1160887174</v>
      </c>
      <c r="AC146" s="22">
        <v>329607810</v>
      </c>
      <c r="AD146" s="22">
        <v>11901150</v>
      </c>
      <c r="AE146" s="22">
        <v>824102050</v>
      </c>
      <c r="AF146" s="22">
        <v>134666890</v>
      </c>
      <c r="AG146" s="22">
        <v>1952146532</v>
      </c>
      <c r="AH146" s="22">
        <f t="shared" si="22"/>
        <v>16400744280</v>
      </c>
      <c r="AI146" s="22">
        <v>31000000</v>
      </c>
      <c r="AJ146" s="22">
        <v>175857460</v>
      </c>
      <c r="AK146" s="22">
        <v>0</v>
      </c>
      <c r="AL146" s="22">
        <v>47561000</v>
      </c>
      <c r="AM146" s="22">
        <v>1054435500</v>
      </c>
      <c r="AN146" s="22">
        <v>4541615316</v>
      </c>
      <c r="AO146" s="22">
        <v>0</v>
      </c>
      <c r="AP146" s="22">
        <v>516346274</v>
      </c>
      <c r="AQ146" s="22">
        <v>2680680592</v>
      </c>
      <c r="AR146" s="22">
        <v>1406490084</v>
      </c>
      <c r="AS146" s="22">
        <v>1060032940</v>
      </c>
      <c r="AT146" s="22">
        <v>4500000</v>
      </c>
      <c r="AU146" s="22">
        <v>544274415</v>
      </c>
      <c r="AV146" s="22">
        <v>1403334314</v>
      </c>
      <c r="AW146" s="22">
        <v>151200000</v>
      </c>
      <c r="AX146" s="22">
        <v>467878900</v>
      </c>
      <c r="AY146" s="22">
        <v>72851450</v>
      </c>
      <c r="AZ146" s="22">
        <v>2159186035</v>
      </c>
      <c r="BA146" s="22">
        <v>83500000</v>
      </c>
      <c r="BB146" s="22">
        <v>0</v>
      </c>
      <c r="BC146" s="22">
        <v>0</v>
      </c>
      <c r="BD146" s="22">
        <v>0</v>
      </c>
      <c r="BE146" s="22">
        <v>0</v>
      </c>
      <c r="BF146" s="22">
        <f t="shared" si="23"/>
        <v>39156679203</v>
      </c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</row>
    <row r="147" spans="1:114" s="9" customFormat="1" ht="11.25">
      <c r="A147" s="13" t="s">
        <v>418</v>
      </c>
      <c r="B147" s="14" t="s">
        <v>404</v>
      </c>
      <c r="C147" s="21">
        <f t="shared" si="16"/>
        <v>16027187623</v>
      </c>
      <c r="D147" s="21">
        <v>679211723</v>
      </c>
      <c r="E147" s="21">
        <f t="shared" si="17"/>
        <v>5110616404</v>
      </c>
      <c r="F147" s="21">
        <v>1236667278</v>
      </c>
      <c r="G147" s="21">
        <v>3619801219</v>
      </c>
      <c r="H147" s="21">
        <v>130046628</v>
      </c>
      <c r="I147" s="21">
        <v>40407189</v>
      </c>
      <c r="J147" s="21">
        <v>83694090</v>
      </c>
      <c r="K147" s="21">
        <f t="shared" si="18"/>
        <v>2450864261</v>
      </c>
      <c r="L147" s="21">
        <v>2227889358</v>
      </c>
      <c r="M147" s="21">
        <v>222974903</v>
      </c>
      <c r="N147" s="21">
        <f t="shared" si="19"/>
        <v>7786495235</v>
      </c>
      <c r="O147" s="21">
        <v>4228577715</v>
      </c>
      <c r="P147" s="21">
        <v>3557917520</v>
      </c>
      <c r="Q147" s="21">
        <f t="shared" si="20"/>
        <v>0</v>
      </c>
      <c r="R147" s="21">
        <v>0</v>
      </c>
      <c r="S147" s="21">
        <v>0</v>
      </c>
      <c r="T147" s="21">
        <v>1171551123</v>
      </c>
      <c r="U147" s="21">
        <f t="shared" si="21"/>
        <v>9164615842</v>
      </c>
      <c r="V147" s="21">
        <v>0</v>
      </c>
      <c r="W147" s="21">
        <v>3687580788</v>
      </c>
      <c r="X147" s="21">
        <v>3114020454</v>
      </c>
      <c r="Y147" s="21">
        <v>638007320</v>
      </c>
      <c r="Z147" s="21">
        <v>124213800</v>
      </c>
      <c r="AA147" s="21">
        <v>1201800545</v>
      </c>
      <c r="AB147" s="21">
        <v>8500000</v>
      </c>
      <c r="AC147" s="21">
        <v>26551000</v>
      </c>
      <c r="AD147" s="21">
        <v>2600000</v>
      </c>
      <c r="AE147" s="21">
        <v>351566135</v>
      </c>
      <c r="AF147" s="21">
        <v>9775800</v>
      </c>
      <c r="AG147" s="21">
        <v>1261701673</v>
      </c>
      <c r="AH147" s="21">
        <f t="shared" si="22"/>
        <v>3339656686</v>
      </c>
      <c r="AI147" s="21">
        <v>7000000</v>
      </c>
      <c r="AJ147" s="21">
        <v>29482500</v>
      </c>
      <c r="AK147" s="21">
        <v>0</v>
      </c>
      <c r="AL147" s="21">
        <v>1989500</v>
      </c>
      <c r="AM147" s="21">
        <v>427499000</v>
      </c>
      <c r="AN147" s="21">
        <v>0</v>
      </c>
      <c r="AO147" s="21">
        <v>16322000</v>
      </c>
      <c r="AP147" s="21">
        <v>43475000</v>
      </c>
      <c r="AQ147" s="21">
        <v>94121850</v>
      </c>
      <c r="AR147" s="21">
        <v>344655406</v>
      </c>
      <c r="AS147" s="21">
        <v>598194400</v>
      </c>
      <c r="AT147" s="21">
        <v>0</v>
      </c>
      <c r="AU147" s="21">
        <v>271673320</v>
      </c>
      <c r="AV147" s="21">
        <v>85430900</v>
      </c>
      <c r="AW147" s="21">
        <v>80000000</v>
      </c>
      <c r="AX147" s="21">
        <v>53102000</v>
      </c>
      <c r="AY147" s="21">
        <v>11000000</v>
      </c>
      <c r="AZ147" s="21">
        <v>1225228810</v>
      </c>
      <c r="BA147" s="21">
        <v>12000000</v>
      </c>
      <c r="BB147" s="21">
        <v>38482000</v>
      </c>
      <c r="BC147" s="21">
        <v>0</v>
      </c>
      <c r="BD147" s="21">
        <v>0</v>
      </c>
      <c r="BE147" s="21">
        <v>0</v>
      </c>
      <c r="BF147" s="21">
        <f t="shared" si="23"/>
        <v>12504272528</v>
      </c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</row>
    <row r="148" spans="1:114" s="9" customFormat="1" ht="11.25">
      <c r="A148" s="11" t="s">
        <v>419</v>
      </c>
      <c r="B148" s="12" t="s">
        <v>420</v>
      </c>
      <c r="C148" s="20">
        <f t="shared" si="16"/>
        <v>221787409856</v>
      </c>
      <c r="D148" s="20">
        <v>10974519614</v>
      </c>
      <c r="E148" s="20">
        <f t="shared" si="17"/>
        <v>46691239493</v>
      </c>
      <c r="F148" s="20">
        <v>40229883675</v>
      </c>
      <c r="G148" s="20">
        <v>3634332511</v>
      </c>
      <c r="H148" s="20">
        <v>977926948</v>
      </c>
      <c r="I148" s="20">
        <v>562407214</v>
      </c>
      <c r="J148" s="20">
        <v>1286689145</v>
      </c>
      <c r="K148" s="20">
        <f t="shared" si="18"/>
        <v>4501392170</v>
      </c>
      <c r="L148" s="20">
        <v>2767171586</v>
      </c>
      <c r="M148" s="20">
        <v>1734220584</v>
      </c>
      <c r="N148" s="20">
        <f t="shared" si="19"/>
        <v>159620258579</v>
      </c>
      <c r="O148" s="20">
        <v>131569689979</v>
      </c>
      <c r="P148" s="20">
        <v>28050568600</v>
      </c>
      <c r="Q148" s="20">
        <f t="shared" si="20"/>
        <v>0</v>
      </c>
      <c r="R148" s="20">
        <v>0</v>
      </c>
      <c r="S148" s="20">
        <v>0</v>
      </c>
      <c r="T148" s="20">
        <v>25869344135</v>
      </c>
      <c r="U148" s="20">
        <f t="shared" si="21"/>
        <v>171510543149.17</v>
      </c>
      <c r="V148" s="20">
        <v>0</v>
      </c>
      <c r="W148" s="20">
        <v>130261083646</v>
      </c>
      <c r="X148" s="20">
        <v>14617513511</v>
      </c>
      <c r="Y148" s="20">
        <v>1553071340</v>
      </c>
      <c r="Z148" s="20">
        <v>877762390</v>
      </c>
      <c r="AA148" s="20">
        <v>11473019582.17</v>
      </c>
      <c r="AB148" s="20">
        <v>143483148</v>
      </c>
      <c r="AC148" s="20">
        <v>10831392923</v>
      </c>
      <c r="AD148" s="20">
        <v>0</v>
      </c>
      <c r="AE148" s="20">
        <v>1158526256</v>
      </c>
      <c r="AF148" s="20">
        <v>594690353</v>
      </c>
      <c r="AG148" s="20">
        <v>25875245798</v>
      </c>
      <c r="AH148" s="20">
        <f t="shared" si="22"/>
        <v>39938107838</v>
      </c>
      <c r="AI148" s="20">
        <v>444152500</v>
      </c>
      <c r="AJ148" s="20">
        <v>2395533456</v>
      </c>
      <c r="AK148" s="20">
        <v>1971376529</v>
      </c>
      <c r="AL148" s="20">
        <v>868180196</v>
      </c>
      <c r="AM148" s="20">
        <v>3148807924</v>
      </c>
      <c r="AN148" s="20">
        <v>4272371341</v>
      </c>
      <c r="AO148" s="20">
        <v>549617685</v>
      </c>
      <c r="AP148" s="20">
        <v>1064036487</v>
      </c>
      <c r="AQ148" s="20">
        <v>2238139031</v>
      </c>
      <c r="AR148" s="20">
        <v>1169001049</v>
      </c>
      <c r="AS148" s="20">
        <v>4291123265</v>
      </c>
      <c r="AT148" s="20">
        <v>76452700</v>
      </c>
      <c r="AU148" s="20">
        <v>2350661621</v>
      </c>
      <c r="AV148" s="20">
        <v>2325274091</v>
      </c>
      <c r="AW148" s="20">
        <v>574753900</v>
      </c>
      <c r="AX148" s="20">
        <v>271959935</v>
      </c>
      <c r="AY148" s="20">
        <v>274260215</v>
      </c>
      <c r="AZ148" s="20">
        <v>8379081868</v>
      </c>
      <c r="BA148" s="20">
        <v>1571495545</v>
      </c>
      <c r="BB148" s="20">
        <v>1248828500</v>
      </c>
      <c r="BC148" s="20">
        <v>453000000</v>
      </c>
      <c r="BD148" s="20">
        <v>0</v>
      </c>
      <c r="BE148" s="20">
        <v>25875245798.67</v>
      </c>
      <c r="BF148" s="20">
        <f t="shared" si="23"/>
        <v>211448650987.17</v>
      </c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</row>
    <row r="149" spans="1:114" s="9" customFormat="1" ht="11.25">
      <c r="A149" s="13" t="s">
        <v>281</v>
      </c>
      <c r="B149" s="14" t="s">
        <v>282</v>
      </c>
      <c r="C149" s="21">
        <f t="shared" si="16"/>
        <v>24070541377</v>
      </c>
      <c r="D149" s="21">
        <v>326661982</v>
      </c>
      <c r="E149" s="21">
        <f t="shared" si="17"/>
        <v>4150244361</v>
      </c>
      <c r="F149" s="21">
        <v>844359280</v>
      </c>
      <c r="G149" s="21">
        <v>2205431524</v>
      </c>
      <c r="H149" s="21">
        <v>270411555</v>
      </c>
      <c r="I149" s="21">
        <v>237893918</v>
      </c>
      <c r="J149" s="21">
        <v>592148084</v>
      </c>
      <c r="K149" s="21">
        <f t="shared" si="18"/>
        <v>4052172820</v>
      </c>
      <c r="L149" s="21">
        <v>3907689645</v>
      </c>
      <c r="M149" s="21">
        <v>144483175</v>
      </c>
      <c r="N149" s="21">
        <f t="shared" si="19"/>
        <v>14878845125</v>
      </c>
      <c r="O149" s="21">
        <v>6543665217</v>
      </c>
      <c r="P149" s="21">
        <v>8335179908</v>
      </c>
      <c r="Q149" s="21">
        <f t="shared" si="20"/>
        <v>662617089</v>
      </c>
      <c r="R149" s="21">
        <v>662617089</v>
      </c>
      <c r="S149" s="21">
        <v>0</v>
      </c>
      <c r="T149" s="21">
        <v>1219319674</v>
      </c>
      <c r="U149" s="21">
        <f t="shared" si="21"/>
        <v>10535229114</v>
      </c>
      <c r="V149" s="21">
        <v>0</v>
      </c>
      <c r="W149" s="21">
        <v>6588035806</v>
      </c>
      <c r="X149" s="21">
        <v>1555060487</v>
      </c>
      <c r="Y149" s="21">
        <v>212527312</v>
      </c>
      <c r="Z149" s="21">
        <v>85066400</v>
      </c>
      <c r="AA149" s="21">
        <v>1112666677</v>
      </c>
      <c r="AB149" s="21">
        <v>49463220</v>
      </c>
      <c r="AC149" s="21">
        <v>427282735</v>
      </c>
      <c r="AD149" s="21">
        <v>0</v>
      </c>
      <c r="AE149" s="21">
        <v>505126477</v>
      </c>
      <c r="AF149" s="21">
        <v>0</v>
      </c>
      <c r="AG149" s="21">
        <v>1232100028</v>
      </c>
      <c r="AH149" s="21">
        <f t="shared" si="22"/>
        <v>13233573268</v>
      </c>
      <c r="AI149" s="21">
        <v>28000000</v>
      </c>
      <c r="AJ149" s="21">
        <v>222883250</v>
      </c>
      <c r="AK149" s="21">
        <v>15000000</v>
      </c>
      <c r="AL149" s="21">
        <v>5000000</v>
      </c>
      <c r="AM149" s="21">
        <v>521041251</v>
      </c>
      <c r="AN149" s="21">
        <v>2055215000</v>
      </c>
      <c r="AO149" s="21">
        <v>12000000</v>
      </c>
      <c r="AP149" s="21">
        <v>78924792</v>
      </c>
      <c r="AQ149" s="21">
        <v>4190630150</v>
      </c>
      <c r="AR149" s="21">
        <v>339840500</v>
      </c>
      <c r="AS149" s="21">
        <v>1630228500</v>
      </c>
      <c r="AT149" s="21">
        <v>16000000</v>
      </c>
      <c r="AU149" s="21">
        <v>512163500</v>
      </c>
      <c r="AV149" s="21">
        <v>69000000</v>
      </c>
      <c r="AW149" s="21">
        <v>56000000</v>
      </c>
      <c r="AX149" s="21">
        <v>55999000</v>
      </c>
      <c r="AY149" s="21">
        <v>32500000</v>
      </c>
      <c r="AZ149" s="21">
        <v>3270149125</v>
      </c>
      <c r="BA149" s="21">
        <v>83498200</v>
      </c>
      <c r="BB149" s="21">
        <v>39500000</v>
      </c>
      <c r="BC149" s="21">
        <v>0</v>
      </c>
      <c r="BD149" s="21">
        <v>0</v>
      </c>
      <c r="BE149" s="21">
        <v>0</v>
      </c>
      <c r="BF149" s="21">
        <f t="shared" si="23"/>
        <v>23768802382</v>
      </c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</row>
    <row r="150" spans="1:114" s="9" customFormat="1" ht="11.25">
      <c r="A150" s="15" t="s">
        <v>283</v>
      </c>
      <c r="B150" s="16" t="s">
        <v>284</v>
      </c>
      <c r="C150" s="22">
        <f t="shared" si="16"/>
        <v>21945104469</v>
      </c>
      <c r="D150" s="22">
        <v>750787497</v>
      </c>
      <c r="E150" s="22">
        <f t="shared" si="17"/>
        <v>2622789087</v>
      </c>
      <c r="F150" s="22">
        <v>371693721</v>
      </c>
      <c r="G150" s="22">
        <v>1721118926</v>
      </c>
      <c r="H150" s="22">
        <v>52209695</v>
      </c>
      <c r="I150" s="22">
        <v>314950947</v>
      </c>
      <c r="J150" s="22">
        <v>162815798</v>
      </c>
      <c r="K150" s="22">
        <f t="shared" si="18"/>
        <v>4097446627</v>
      </c>
      <c r="L150" s="22">
        <v>3734318475</v>
      </c>
      <c r="M150" s="22">
        <v>363128152</v>
      </c>
      <c r="N150" s="22">
        <f t="shared" si="19"/>
        <v>14474081258</v>
      </c>
      <c r="O150" s="22">
        <v>6073683264</v>
      </c>
      <c r="P150" s="22">
        <v>8400397994</v>
      </c>
      <c r="Q150" s="22">
        <f t="shared" si="20"/>
        <v>0</v>
      </c>
      <c r="R150" s="22">
        <v>0</v>
      </c>
      <c r="S150" s="22">
        <v>0</v>
      </c>
      <c r="T150" s="22">
        <v>1027054857</v>
      </c>
      <c r="U150" s="22">
        <f t="shared" si="21"/>
        <v>9846527698</v>
      </c>
      <c r="V150" s="22">
        <v>0</v>
      </c>
      <c r="W150" s="22">
        <v>5300333946</v>
      </c>
      <c r="X150" s="22">
        <v>1659350283</v>
      </c>
      <c r="Y150" s="22">
        <v>360508699</v>
      </c>
      <c r="Z150" s="22">
        <v>118191900</v>
      </c>
      <c r="AA150" s="22">
        <v>2042436776</v>
      </c>
      <c r="AB150" s="22">
        <v>0</v>
      </c>
      <c r="AC150" s="22">
        <v>162689596</v>
      </c>
      <c r="AD150" s="22">
        <v>0</v>
      </c>
      <c r="AE150" s="22">
        <v>203016498</v>
      </c>
      <c r="AF150" s="22">
        <v>0</v>
      </c>
      <c r="AG150" s="22">
        <v>1027054858</v>
      </c>
      <c r="AH150" s="22">
        <f t="shared" si="22"/>
        <v>10113476951</v>
      </c>
      <c r="AI150" s="22">
        <v>85713800</v>
      </c>
      <c r="AJ150" s="22">
        <v>1022855202</v>
      </c>
      <c r="AK150" s="22">
        <v>86867400</v>
      </c>
      <c r="AL150" s="22">
        <v>23084600</v>
      </c>
      <c r="AM150" s="22">
        <v>634394255</v>
      </c>
      <c r="AN150" s="22">
        <v>3605688891</v>
      </c>
      <c r="AO150" s="22">
        <v>52095625</v>
      </c>
      <c r="AP150" s="22">
        <v>70882825</v>
      </c>
      <c r="AQ150" s="22">
        <v>737902770</v>
      </c>
      <c r="AR150" s="22">
        <v>27402950</v>
      </c>
      <c r="AS150" s="22">
        <v>1923315400</v>
      </c>
      <c r="AT150" s="22">
        <v>39534089</v>
      </c>
      <c r="AU150" s="22">
        <v>879087157</v>
      </c>
      <c r="AV150" s="22">
        <v>560666879</v>
      </c>
      <c r="AW150" s="22">
        <v>20000000</v>
      </c>
      <c r="AX150" s="22">
        <v>101553030</v>
      </c>
      <c r="AY150" s="22">
        <v>24000000</v>
      </c>
      <c r="AZ150" s="22">
        <v>1079708</v>
      </c>
      <c r="BA150" s="22">
        <v>79919570</v>
      </c>
      <c r="BB150" s="22">
        <v>137432800</v>
      </c>
      <c r="BC150" s="22">
        <v>0</v>
      </c>
      <c r="BD150" s="22">
        <v>0</v>
      </c>
      <c r="BE150" s="22">
        <v>0</v>
      </c>
      <c r="BF150" s="22">
        <f t="shared" si="23"/>
        <v>19960004649</v>
      </c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</row>
    <row r="151" spans="1:114" s="9" customFormat="1" ht="11.25">
      <c r="A151" s="13" t="s">
        <v>285</v>
      </c>
      <c r="B151" s="14" t="s">
        <v>286</v>
      </c>
      <c r="C151" s="21">
        <f t="shared" si="16"/>
        <v>18251904101</v>
      </c>
      <c r="D151" s="21">
        <v>897850270</v>
      </c>
      <c r="E151" s="21">
        <f t="shared" si="17"/>
        <v>2144440301</v>
      </c>
      <c r="F151" s="21">
        <v>239854407</v>
      </c>
      <c r="G151" s="21">
        <v>678804747</v>
      </c>
      <c r="H151" s="21">
        <v>63545421</v>
      </c>
      <c r="I151" s="21">
        <v>967311205</v>
      </c>
      <c r="J151" s="21">
        <v>194924521</v>
      </c>
      <c r="K151" s="21">
        <f t="shared" si="18"/>
        <v>3574956489</v>
      </c>
      <c r="L151" s="21">
        <v>3492348645</v>
      </c>
      <c r="M151" s="21">
        <v>82607844</v>
      </c>
      <c r="N151" s="21">
        <f t="shared" si="19"/>
        <v>11634657041</v>
      </c>
      <c r="O151" s="21">
        <v>5380739041</v>
      </c>
      <c r="P151" s="21">
        <v>6253918000</v>
      </c>
      <c r="Q151" s="21">
        <f t="shared" si="20"/>
        <v>0</v>
      </c>
      <c r="R151" s="21">
        <v>0</v>
      </c>
      <c r="S151" s="21">
        <v>0</v>
      </c>
      <c r="T151" s="21">
        <v>858362237</v>
      </c>
      <c r="U151" s="21">
        <f t="shared" si="21"/>
        <v>9078160889</v>
      </c>
      <c r="V151" s="21">
        <v>0</v>
      </c>
      <c r="W151" s="21">
        <v>4530538716</v>
      </c>
      <c r="X151" s="21">
        <v>2845848384</v>
      </c>
      <c r="Y151" s="21">
        <v>295194545</v>
      </c>
      <c r="Z151" s="21">
        <v>193967500</v>
      </c>
      <c r="AA151" s="21">
        <v>728110500</v>
      </c>
      <c r="AB151" s="21">
        <v>0</v>
      </c>
      <c r="AC151" s="21">
        <v>213740130</v>
      </c>
      <c r="AD151" s="21">
        <v>0</v>
      </c>
      <c r="AE151" s="21">
        <v>235321114</v>
      </c>
      <c r="AF151" s="21">
        <v>35440000</v>
      </c>
      <c r="AG151" s="21">
        <v>858372237</v>
      </c>
      <c r="AH151" s="21">
        <f t="shared" si="22"/>
        <v>8398451144</v>
      </c>
      <c r="AI151" s="21">
        <v>21620000</v>
      </c>
      <c r="AJ151" s="21">
        <v>270083885</v>
      </c>
      <c r="AK151" s="21">
        <v>24955000</v>
      </c>
      <c r="AL151" s="21">
        <v>0</v>
      </c>
      <c r="AM151" s="21">
        <v>294361644</v>
      </c>
      <c r="AN151" s="21">
        <v>2080700453</v>
      </c>
      <c r="AO151" s="21">
        <v>133721750</v>
      </c>
      <c r="AP151" s="21">
        <v>11830500</v>
      </c>
      <c r="AQ151" s="21">
        <v>1386230982</v>
      </c>
      <c r="AR151" s="21">
        <v>121478550</v>
      </c>
      <c r="AS151" s="21">
        <v>1682371800</v>
      </c>
      <c r="AT151" s="21">
        <v>27302640</v>
      </c>
      <c r="AU151" s="21">
        <v>630331885</v>
      </c>
      <c r="AV151" s="21">
        <v>222181810</v>
      </c>
      <c r="AW151" s="21">
        <v>19750000</v>
      </c>
      <c r="AX151" s="21">
        <v>43651780</v>
      </c>
      <c r="AY151" s="21">
        <v>8400000</v>
      </c>
      <c r="AZ151" s="21">
        <v>1252781665</v>
      </c>
      <c r="BA151" s="21">
        <v>31160000</v>
      </c>
      <c r="BB151" s="21">
        <v>31385000</v>
      </c>
      <c r="BC151" s="21">
        <v>104151800</v>
      </c>
      <c r="BD151" s="21">
        <v>0</v>
      </c>
      <c r="BE151" s="21">
        <v>0</v>
      </c>
      <c r="BF151" s="21">
        <f t="shared" si="23"/>
        <v>17476612033</v>
      </c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</row>
    <row r="152" spans="1:114" s="9" customFormat="1" ht="11.25">
      <c r="A152" s="15" t="s">
        <v>287</v>
      </c>
      <c r="B152" s="16" t="s">
        <v>288</v>
      </c>
      <c r="C152" s="22">
        <f t="shared" si="16"/>
        <v>32795734518</v>
      </c>
      <c r="D152" s="22">
        <v>1283713341</v>
      </c>
      <c r="E152" s="22">
        <f t="shared" si="17"/>
        <v>7442337428</v>
      </c>
      <c r="F152" s="22">
        <v>3950032990</v>
      </c>
      <c r="G152" s="22">
        <v>2340639446</v>
      </c>
      <c r="H152" s="22">
        <v>294254422</v>
      </c>
      <c r="I152" s="22">
        <v>435858600</v>
      </c>
      <c r="J152" s="22">
        <v>421551970</v>
      </c>
      <c r="K152" s="22">
        <f t="shared" si="18"/>
        <v>4925371278</v>
      </c>
      <c r="L152" s="22">
        <v>4734947449</v>
      </c>
      <c r="M152" s="22">
        <v>190423829</v>
      </c>
      <c r="N152" s="22">
        <f t="shared" si="19"/>
        <v>18685257744</v>
      </c>
      <c r="O152" s="22">
        <v>7205429866</v>
      </c>
      <c r="P152" s="22">
        <v>11479827878</v>
      </c>
      <c r="Q152" s="22">
        <f t="shared" si="20"/>
        <v>459054727</v>
      </c>
      <c r="R152" s="22">
        <v>459054727</v>
      </c>
      <c r="S152" s="22">
        <v>0</v>
      </c>
      <c r="T152" s="22">
        <v>1226958936</v>
      </c>
      <c r="U152" s="22">
        <f t="shared" si="21"/>
        <v>13675995861</v>
      </c>
      <c r="V152" s="22">
        <v>0</v>
      </c>
      <c r="W152" s="22">
        <v>5557360906</v>
      </c>
      <c r="X152" s="22">
        <v>3079249874</v>
      </c>
      <c r="Y152" s="22">
        <v>515995198</v>
      </c>
      <c r="Z152" s="22">
        <v>178993950</v>
      </c>
      <c r="AA152" s="22">
        <v>3103902411</v>
      </c>
      <c r="AB152" s="22">
        <v>112621302</v>
      </c>
      <c r="AC152" s="22">
        <v>369558670</v>
      </c>
      <c r="AD152" s="22">
        <v>0</v>
      </c>
      <c r="AE152" s="22">
        <v>705161500</v>
      </c>
      <c r="AF152" s="22">
        <v>53152050</v>
      </c>
      <c r="AG152" s="22">
        <v>1226958936</v>
      </c>
      <c r="AH152" s="22">
        <f t="shared" si="22"/>
        <v>18280048743</v>
      </c>
      <c r="AI152" s="22">
        <v>49900000</v>
      </c>
      <c r="AJ152" s="22">
        <v>165927120</v>
      </c>
      <c r="AK152" s="22">
        <v>144408400</v>
      </c>
      <c r="AL152" s="22">
        <v>36000000</v>
      </c>
      <c r="AM152" s="22">
        <v>976089835</v>
      </c>
      <c r="AN152" s="22">
        <v>3051639369</v>
      </c>
      <c r="AO152" s="22">
        <v>260477500</v>
      </c>
      <c r="AP152" s="22">
        <v>62121200</v>
      </c>
      <c r="AQ152" s="22">
        <v>5019893329</v>
      </c>
      <c r="AR152" s="22">
        <v>346920240</v>
      </c>
      <c r="AS152" s="22">
        <v>2158006212</v>
      </c>
      <c r="AT152" s="22">
        <v>74680000</v>
      </c>
      <c r="AU152" s="22">
        <v>1384656850</v>
      </c>
      <c r="AV152" s="22">
        <v>0</v>
      </c>
      <c r="AW152" s="22">
        <v>112827000</v>
      </c>
      <c r="AX152" s="22">
        <v>100996490</v>
      </c>
      <c r="AY152" s="22">
        <v>33100000</v>
      </c>
      <c r="AZ152" s="22">
        <v>4058229385</v>
      </c>
      <c r="BA152" s="22">
        <v>135236823</v>
      </c>
      <c r="BB152" s="22">
        <v>58938990</v>
      </c>
      <c r="BC152" s="22">
        <v>50000000</v>
      </c>
      <c r="BD152" s="22">
        <v>0</v>
      </c>
      <c r="BE152" s="22">
        <v>0</v>
      </c>
      <c r="BF152" s="22">
        <f t="shared" si="23"/>
        <v>31956044604</v>
      </c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</row>
    <row r="153" spans="1:114" s="9" customFormat="1" ht="11.25">
      <c r="A153" s="13" t="s">
        <v>289</v>
      </c>
      <c r="B153" s="14" t="s">
        <v>290</v>
      </c>
      <c r="C153" s="21">
        <f t="shared" si="16"/>
        <v>40787331504</v>
      </c>
      <c r="D153" s="21">
        <v>2763698261</v>
      </c>
      <c r="E153" s="21">
        <f t="shared" si="17"/>
        <v>14376066105</v>
      </c>
      <c r="F153" s="21">
        <v>7592778290</v>
      </c>
      <c r="G153" s="21">
        <v>5640818595</v>
      </c>
      <c r="H153" s="21">
        <v>330990805</v>
      </c>
      <c r="I153" s="21">
        <v>375387905</v>
      </c>
      <c r="J153" s="21">
        <v>436090510</v>
      </c>
      <c r="K153" s="21">
        <f t="shared" si="18"/>
        <v>6293537617</v>
      </c>
      <c r="L153" s="21">
        <v>6024143235</v>
      </c>
      <c r="M153" s="21">
        <v>269394382</v>
      </c>
      <c r="N153" s="21">
        <f t="shared" si="19"/>
        <v>15195827056</v>
      </c>
      <c r="O153" s="21">
        <v>8465743875</v>
      </c>
      <c r="P153" s="21">
        <v>6730083181</v>
      </c>
      <c r="Q153" s="21">
        <f t="shared" si="20"/>
        <v>2158202465</v>
      </c>
      <c r="R153" s="21">
        <v>2158202465</v>
      </c>
      <c r="S153" s="21">
        <v>0</v>
      </c>
      <c r="T153" s="21">
        <v>2079852768</v>
      </c>
      <c r="U153" s="21">
        <f t="shared" si="21"/>
        <v>20096330734</v>
      </c>
      <c r="V153" s="21">
        <v>0</v>
      </c>
      <c r="W153" s="21">
        <v>8522244491</v>
      </c>
      <c r="X153" s="21">
        <v>4152229866</v>
      </c>
      <c r="Y153" s="21">
        <v>2151685279</v>
      </c>
      <c r="Z153" s="21">
        <v>301215800</v>
      </c>
      <c r="AA153" s="21">
        <v>3262467154</v>
      </c>
      <c r="AB153" s="21">
        <v>985942835</v>
      </c>
      <c r="AC153" s="21">
        <v>438824439</v>
      </c>
      <c r="AD153" s="21">
        <v>0</v>
      </c>
      <c r="AE153" s="21">
        <v>281720870</v>
      </c>
      <c r="AF153" s="21">
        <v>0</v>
      </c>
      <c r="AG153" s="21">
        <v>2069852768</v>
      </c>
      <c r="AH153" s="21">
        <f t="shared" si="22"/>
        <v>17185594900</v>
      </c>
      <c r="AI153" s="21">
        <v>17407500</v>
      </c>
      <c r="AJ153" s="21">
        <v>259949160</v>
      </c>
      <c r="AK153" s="21">
        <v>0</v>
      </c>
      <c r="AL153" s="21">
        <v>86947000</v>
      </c>
      <c r="AM153" s="21">
        <v>941832529</v>
      </c>
      <c r="AN153" s="21">
        <v>3168691567</v>
      </c>
      <c r="AO153" s="21">
        <v>0</v>
      </c>
      <c r="AP153" s="21">
        <v>0</v>
      </c>
      <c r="AQ153" s="21">
        <v>3158486563</v>
      </c>
      <c r="AR153" s="21">
        <v>355604325</v>
      </c>
      <c r="AS153" s="21">
        <v>910246625</v>
      </c>
      <c r="AT153" s="21">
        <v>28178000</v>
      </c>
      <c r="AU153" s="21">
        <v>584732770</v>
      </c>
      <c r="AV153" s="21">
        <v>4208755971</v>
      </c>
      <c r="AW153" s="21">
        <v>140401510</v>
      </c>
      <c r="AX153" s="21">
        <v>411354035</v>
      </c>
      <c r="AY153" s="21">
        <v>64174600</v>
      </c>
      <c r="AZ153" s="21">
        <v>2431726000</v>
      </c>
      <c r="BA153" s="21">
        <v>148748745</v>
      </c>
      <c r="BB153" s="21">
        <v>218358000</v>
      </c>
      <c r="BC153" s="21">
        <v>50000000</v>
      </c>
      <c r="BD153" s="21">
        <v>0</v>
      </c>
      <c r="BE153" s="21">
        <v>0</v>
      </c>
      <c r="BF153" s="21">
        <f t="shared" si="23"/>
        <v>37281925634</v>
      </c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</row>
    <row r="154" spans="1:114" s="9" customFormat="1" ht="11.25">
      <c r="A154" s="11" t="s">
        <v>291</v>
      </c>
      <c r="B154" s="12" t="s">
        <v>292</v>
      </c>
      <c r="C154" s="20">
        <f t="shared" si="16"/>
        <v>1484601960474.22</v>
      </c>
      <c r="D154" s="20">
        <v>100454766264</v>
      </c>
      <c r="E154" s="20">
        <f t="shared" si="17"/>
        <v>440621766679.53</v>
      </c>
      <c r="F154" s="20">
        <v>375415331053</v>
      </c>
      <c r="G154" s="20">
        <v>47862665835.4</v>
      </c>
      <c r="H154" s="20">
        <v>574746150</v>
      </c>
      <c r="I154" s="20">
        <v>7714244312</v>
      </c>
      <c r="J154" s="20">
        <v>9054779329.13</v>
      </c>
      <c r="K154" s="20">
        <f t="shared" si="18"/>
        <v>32974401618.2</v>
      </c>
      <c r="L154" s="20">
        <v>24991694105.7</v>
      </c>
      <c r="M154" s="20">
        <v>7982707512.5</v>
      </c>
      <c r="N154" s="20">
        <f t="shared" si="19"/>
        <v>910319846587</v>
      </c>
      <c r="O154" s="20">
        <v>863677383006</v>
      </c>
      <c r="P154" s="20">
        <v>46642463581</v>
      </c>
      <c r="Q154" s="20">
        <f t="shared" si="20"/>
        <v>231179325.49</v>
      </c>
      <c r="R154" s="20">
        <v>0</v>
      </c>
      <c r="S154" s="20">
        <v>231179325.49</v>
      </c>
      <c r="T154" s="20">
        <v>172284848214.55</v>
      </c>
      <c r="U154" s="20">
        <f t="shared" si="21"/>
        <v>1068602517868.54</v>
      </c>
      <c r="V154" s="20">
        <v>0</v>
      </c>
      <c r="W154" s="20">
        <v>863899744947</v>
      </c>
      <c r="X154" s="20">
        <v>76378091766.5</v>
      </c>
      <c r="Y154" s="20">
        <v>14840842415</v>
      </c>
      <c r="Z154" s="20">
        <v>3463544020</v>
      </c>
      <c r="AA154" s="20">
        <v>55444841108.81</v>
      </c>
      <c r="AB154" s="20">
        <v>231179325.49</v>
      </c>
      <c r="AC154" s="20">
        <v>43095903648.24</v>
      </c>
      <c r="AD154" s="20">
        <v>0</v>
      </c>
      <c r="AE154" s="20">
        <v>10753070637.5</v>
      </c>
      <c r="AF154" s="20">
        <v>495300000</v>
      </c>
      <c r="AG154" s="20">
        <v>167895139272.35</v>
      </c>
      <c r="AH154" s="20">
        <f t="shared" si="22"/>
        <v>297204430995.95</v>
      </c>
      <c r="AI154" s="20">
        <v>5961667481</v>
      </c>
      <c r="AJ154" s="20">
        <v>17967093168</v>
      </c>
      <c r="AK154" s="20">
        <v>28023977507</v>
      </c>
      <c r="AL154" s="20">
        <v>4073126979</v>
      </c>
      <c r="AM154" s="20">
        <v>13353114183.26</v>
      </c>
      <c r="AN154" s="20">
        <v>44189002016</v>
      </c>
      <c r="AO154" s="20">
        <v>5727216387</v>
      </c>
      <c r="AP154" s="20">
        <v>4463128009</v>
      </c>
      <c r="AQ154" s="20">
        <v>25278863546.5</v>
      </c>
      <c r="AR154" s="20">
        <v>5038334345</v>
      </c>
      <c r="AS154" s="20">
        <v>27415597157</v>
      </c>
      <c r="AT154" s="20">
        <v>399062175</v>
      </c>
      <c r="AU154" s="20">
        <v>16220204792</v>
      </c>
      <c r="AV154" s="20">
        <v>10162057426</v>
      </c>
      <c r="AW154" s="20">
        <v>8405980620</v>
      </c>
      <c r="AX154" s="20">
        <v>6051797916.19</v>
      </c>
      <c r="AY154" s="20">
        <v>946935210</v>
      </c>
      <c r="AZ154" s="20">
        <v>48196643309</v>
      </c>
      <c r="BA154" s="20">
        <v>6415738313</v>
      </c>
      <c r="BB154" s="20">
        <v>718794660</v>
      </c>
      <c r="BC154" s="20">
        <v>18196095796</v>
      </c>
      <c r="BD154" s="20">
        <v>0</v>
      </c>
      <c r="BE154" s="20">
        <v>6366302350</v>
      </c>
      <c r="BF154" s="20">
        <f t="shared" si="23"/>
        <v>1365806948864.49</v>
      </c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</row>
    <row r="155" spans="1:114" s="9" customFormat="1" ht="11.25">
      <c r="A155" s="13" t="s">
        <v>293</v>
      </c>
      <c r="B155" s="14" t="s">
        <v>294</v>
      </c>
      <c r="C155" s="21">
        <f t="shared" si="16"/>
        <v>22799100136</v>
      </c>
      <c r="D155" s="21">
        <v>788450743</v>
      </c>
      <c r="E155" s="21">
        <f t="shared" si="17"/>
        <v>2266383754</v>
      </c>
      <c r="F155" s="21">
        <v>249542373</v>
      </c>
      <c r="G155" s="21">
        <v>1826128153</v>
      </c>
      <c r="H155" s="21">
        <v>9830278</v>
      </c>
      <c r="I155" s="21">
        <v>0</v>
      </c>
      <c r="J155" s="21">
        <v>180882950</v>
      </c>
      <c r="K155" s="21">
        <f t="shared" si="18"/>
        <v>2778107709</v>
      </c>
      <c r="L155" s="21">
        <v>2749810167</v>
      </c>
      <c r="M155" s="21">
        <v>28297542</v>
      </c>
      <c r="N155" s="21">
        <f t="shared" si="19"/>
        <v>16966157930</v>
      </c>
      <c r="O155" s="21">
        <v>5414600510</v>
      </c>
      <c r="P155" s="21">
        <v>11551557420</v>
      </c>
      <c r="Q155" s="21">
        <f t="shared" si="20"/>
        <v>0</v>
      </c>
      <c r="R155" s="21">
        <v>0</v>
      </c>
      <c r="S155" s="21">
        <v>0</v>
      </c>
      <c r="T155" s="21">
        <v>26580626133</v>
      </c>
      <c r="U155" s="21">
        <f t="shared" si="21"/>
        <v>8380987773</v>
      </c>
      <c r="V155" s="21">
        <v>0</v>
      </c>
      <c r="W155" s="21">
        <v>4923659215</v>
      </c>
      <c r="X155" s="21">
        <v>1921612887</v>
      </c>
      <c r="Y155" s="21">
        <v>278594707</v>
      </c>
      <c r="Z155" s="21">
        <v>225729265</v>
      </c>
      <c r="AA155" s="21">
        <v>703170190</v>
      </c>
      <c r="AB155" s="21">
        <v>0</v>
      </c>
      <c r="AC155" s="21">
        <v>77500000</v>
      </c>
      <c r="AD155" s="21">
        <v>2600400</v>
      </c>
      <c r="AE155" s="21">
        <v>240756109</v>
      </c>
      <c r="AF155" s="21">
        <v>7365000</v>
      </c>
      <c r="AG155" s="21">
        <v>26589594820</v>
      </c>
      <c r="AH155" s="21">
        <f t="shared" si="22"/>
        <v>13417416987</v>
      </c>
      <c r="AI155" s="21">
        <v>32500000</v>
      </c>
      <c r="AJ155" s="21">
        <v>497158275</v>
      </c>
      <c r="AK155" s="21">
        <v>219410800</v>
      </c>
      <c r="AL155" s="21">
        <v>0</v>
      </c>
      <c r="AM155" s="21">
        <v>740134650</v>
      </c>
      <c r="AN155" s="21">
        <v>2605381908</v>
      </c>
      <c r="AO155" s="21">
        <v>0</v>
      </c>
      <c r="AP155" s="21">
        <v>84155000</v>
      </c>
      <c r="AQ155" s="21">
        <v>3865900200</v>
      </c>
      <c r="AR155" s="21">
        <v>1041211750</v>
      </c>
      <c r="AS155" s="21">
        <v>2632639250</v>
      </c>
      <c r="AT155" s="21">
        <v>7000000</v>
      </c>
      <c r="AU155" s="21">
        <v>520782654</v>
      </c>
      <c r="AV155" s="21">
        <v>25486500</v>
      </c>
      <c r="AW155" s="21">
        <v>19600000</v>
      </c>
      <c r="AX155" s="21">
        <v>83000000</v>
      </c>
      <c r="AY155" s="21">
        <v>12799000</v>
      </c>
      <c r="AZ155" s="21">
        <v>874547000</v>
      </c>
      <c r="BA155" s="21">
        <v>39400000</v>
      </c>
      <c r="BB155" s="21">
        <v>116310000</v>
      </c>
      <c r="BC155" s="21">
        <v>0</v>
      </c>
      <c r="BD155" s="21">
        <v>0</v>
      </c>
      <c r="BE155" s="21">
        <v>0</v>
      </c>
      <c r="BF155" s="21">
        <f t="shared" si="23"/>
        <v>21798404760</v>
      </c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</row>
    <row r="156" spans="1:114" s="9" customFormat="1" ht="11.25">
      <c r="A156" s="15" t="s">
        <v>295</v>
      </c>
      <c r="B156" s="16" t="s">
        <v>296</v>
      </c>
      <c r="C156" s="22">
        <f t="shared" si="16"/>
        <v>36835500056</v>
      </c>
      <c r="D156" s="22">
        <v>188133610</v>
      </c>
      <c r="E156" s="22">
        <f t="shared" si="17"/>
        <v>5411033422</v>
      </c>
      <c r="F156" s="22">
        <v>1586654848</v>
      </c>
      <c r="G156" s="22">
        <v>3441831453</v>
      </c>
      <c r="H156" s="22">
        <v>76000000</v>
      </c>
      <c r="I156" s="22">
        <v>0</v>
      </c>
      <c r="J156" s="22">
        <v>306547121</v>
      </c>
      <c r="K156" s="22">
        <f t="shared" si="18"/>
        <v>5863066370</v>
      </c>
      <c r="L156" s="22">
        <v>5660068340</v>
      </c>
      <c r="M156" s="22">
        <v>202998030</v>
      </c>
      <c r="N156" s="22">
        <f t="shared" si="19"/>
        <v>24374688654</v>
      </c>
      <c r="O156" s="22">
        <v>9453658741</v>
      </c>
      <c r="P156" s="22">
        <v>14921029913</v>
      </c>
      <c r="Q156" s="22">
        <f t="shared" si="20"/>
        <v>998578000</v>
      </c>
      <c r="R156" s="22">
        <v>998578000</v>
      </c>
      <c r="S156" s="22">
        <v>0</v>
      </c>
      <c r="T156" s="22">
        <v>46475420014</v>
      </c>
      <c r="U156" s="22">
        <f t="shared" si="21"/>
        <v>17728853295</v>
      </c>
      <c r="V156" s="22">
        <v>0</v>
      </c>
      <c r="W156" s="22">
        <v>8714956493</v>
      </c>
      <c r="X156" s="22">
        <v>2951117607</v>
      </c>
      <c r="Y156" s="22">
        <v>1658103762</v>
      </c>
      <c r="Z156" s="22">
        <v>256354800</v>
      </c>
      <c r="AA156" s="22">
        <v>3232150320</v>
      </c>
      <c r="AB156" s="22">
        <v>137500000</v>
      </c>
      <c r="AC156" s="22">
        <v>0</v>
      </c>
      <c r="AD156" s="22">
        <v>1891920</v>
      </c>
      <c r="AE156" s="22">
        <v>776778393</v>
      </c>
      <c r="AF156" s="22">
        <v>0</v>
      </c>
      <c r="AG156" s="22">
        <v>46362670014</v>
      </c>
      <c r="AH156" s="22">
        <f t="shared" si="22"/>
        <v>18546872420</v>
      </c>
      <c r="AI156" s="22">
        <v>113000000</v>
      </c>
      <c r="AJ156" s="22">
        <v>691190000</v>
      </c>
      <c r="AK156" s="22">
        <v>105000000</v>
      </c>
      <c r="AL156" s="22">
        <v>58750000</v>
      </c>
      <c r="AM156" s="22">
        <v>314600229</v>
      </c>
      <c r="AN156" s="22">
        <v>6261980246</v>
      </c>
      <c r="AO156" s="22">
        <v>286326500</v>
      </c>
      <c r="AP156" s="22">
        <v>21000000</v>
      </c>
      <c r="AQ156" s="22">
        <v>2765165439</v>
      </c>
      <c r="AR156" s="22">
        <v>713608975</v>
      </c>
      <c r="AS156" s="22">
        <v>2971663000</v>
      </c>
      <c r="AT156" s="22">
        <v>5500000</v>
      </c>
      <c r="AU156" s="22">
        <v>1344147313</v>
      </c>
      <c r="AV156" s="22">
        <v>13200000</v>
      </c>
      <c r="AW156" s="22">
        <v>49950000</v>
      </c>
      <c r="AX156" s="22">
        <v>715975435</v>
      </c>
      <c r="AY156" s="22">
        <v>32000000</v>
      </c>
      <c r="AZ156" s="22">
        <v>1720787783</v>
      </c>
      <c r="BA156" s="22">
        <v>47520000</v>
      </c>
      <c r="BB156" s="22">
        <v>129507500</v>
      </c>
      <c r="BC156" s="22">
        <v>186000000</v>
      </c>
      <c r="BD156" s="22">
        <v>0</v>
      </c>
      <c r="BE156" s="22">
        <v>0</v>
      </c>
      <c r="BF156" s="22">
        <f t="shared" si="23"/>
        <v>36275725715</v>
      </c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</row>
    <row r="157" spans="1:114" s="9" customFormat="1" ht="11.25">
      <c r="A157" s="13" t="s">
        <v>297</v>
      </c>
      <c r="B157" s="14" t="s">
        <v>298</v>
      </c>
      <c r="C157" s="21">
        <f t="shared" si="16"/>
        <v>27377074462</v>
      </c>
      <c r="D157" s="21">
        <v>463501810</v>
      </c>
      <c r="E157" s="21">
        <f t="shared" si="17"/>
        <v>4114245939</v>
      </c>
      <c r="F157" s="21">
        <v>505195110</v>
      </c>
      <c r="G157" s="21">
        <v>1596356802</v>
      </c>
      <c r="H157" s="21">
        <v>58352461</v>
      </c>
      <c r="I157" s="21">
        <v>1034742254</v>
      </c>
      <c r="J157" s="21">
        <v>919599312</v>
      </c>
      <c r="K157" s="21">
        <f t="shared" si="18"/>
        <v>3765033179</v>
      </c>
      <c r="L157" s="21">
        <v>3600430968</v>
      </c>
      <c r="M157" s="21">
        <v>164602211</v>
      </c>
      <c r="N157" s="21">
        <f t="shared" si="19"/>
        <v>19034293534</v>
      </c>
      <c r="O157" s="21">
        <v>7434602534</v>
      </c>
      <c r="P157" s="21">
        <v>11599691000</v>
      </c>
      <c r="Q157" s="21">
        <f t="shared" si="20"/>
        <v>0</v>
      </c>
      <c r="R157" s="21">
        <v>0</v>
      </c>
      <c r="S157" s="21">
        <v>0</v>
      </c>
      <c r="T157" s="21">
        <v>46539651065</v>
      </c>
      <c r="U157" s="21">
        <f t="shared" si="21"/>
        <v>11554234837</v>
      </c>
      <c r="V157" s="21">
        <v>0</v>
      </c>
      <c r="W157" s="21">
        <v>6023617858</v>
      </c>
      <c r="X157" s="21">
        <v>2253425318</v>
      </c>
      <c r="Y157" s="21">
        <v>280693560</v>
      </c>
      <c r="Z157" s="21">
        <v>276978850</v>
      </c>
      <c r="AA157" s="21">
        <v>2240715250</v>
      </c>
      <c r="AB157" s="21">
        <v>0</v>
      </c>
      <c r="AC157" s="21">
        <v>60000000</v>
      </c>
      <c r="AD157" s="21">
        <v>0</v>
      </c>
      <c r="AE157" s="21">
        <v>405240000</v>
      </c>
      <c r="AF157" s="21">
        <v>13564001</v>
      </c>
      <c r="AG157" s="21">
        <v>46539651155</v>
      </c>
      <c r="AH157" s="21">
        <f t="shared" si="22"/>
        <v>14370288452</v>
      </c>
      <c r="AI157" s="21">
        <v>28000000</v>
      </c>
      <c r="AJ157" s="21">
        <v>671898000</v>
      </c>
      <c r="AK157" s="21">
        <v>157350000</v>
      </c>
      <c r="AL157" s="21">
        <v>9500000</v>
      </c>
      <c r="AM157" s="21">
        <v>395376000</v>
      </c>
      <c r="AN157" s="21">
        <v>4630418827</v>
      </c>
      <c r="AO157" s="21">
        <v>54750000</v>
      </c>
      <c r="AP157" s="21">
        <v>75000000</v>
      </c>
      <c r="AQ157" s="21">
        <v>999119850</v>
      </c>
      <c r="AR157" s="21">
        <v>647700000</v>
      </c>
      <c r="AS157" s="21">
        <v>1887271000</v>
      </c>
      <c r="AT157" s="21">
        <v>299763000</v>
      </c>
      <c r="AU157" s="21">
        <v>1195207950</v>
      </c>
      <c r="AV157" s="21">
        <v>1377516825</v>
      </c>
      <c r="AW157" s="21">
        <v>40990000</v>
      </c>
      <c r="AX157" s="21">
        <v>50000000</v>
      </c>
      <c r="AY157" s="21">
        <v>23500000</v>
      </c>
      <c r="AZ157" s="21">
        <v>555550000</v>
      </c>
      <c r="BA157" s="21">
        <v>1177877000</v>
      </c>
      <c r="BB157" s="21">
        <v>43500000</v>
      </c>
      <c r="BC157" s="21">
        <v>50000000</v>
      </c>
      <c r="BD157" s="21">
        <v>0</v>
      </c>
      <c r="BE157" s="21">
        <v>0</v>
      </c>
      <c r="BF157" s="21">
        <f t="shared" si="23"/>
        <v>25924523289</v>
      </c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</row>
    <row r="158" spans="1:114" s="9" customFormat="1" ht="11.25">
      <c r="A158" s="15" t="s">
        <v>299</v>
      </c>
      <c r="B158" s="16" t="s">
        <v>300</v>
      </c>
      <c r="C158" s="22">
        <f t="shared" si="16"/>
        <v>28790161806</v>
      </c>
      <c r="D158" s="22">
        <v>236100527</v>
      </c>
      <c r="E158" s="22">
        <f t="shared" si="17"/>
        <v>3567886123</v>
      </c>
      <c r="F158" s="22">
        <v>724401110</v>
      </c>
      <c r="G158" s="22">
        <v>1948733040</v>
      </c>
      <c r="H158" s="22">
        <v>36000000</v>
      </c>
      <c r="I158" s="22">
        <v>45857500</v>
      </c>
      <c r="J158" s="22">
        <v>812894473</v>
      </c>
      <c r="K158" s="22">
        <f t="shared" si="18"/>
        <v>4665131214</v>
      </c>
      <c r="L158" s="22">
        <v>4436784114</v>
      </c>
      <c r="M158" s="22">
        <v>228347100</v>
      </c>
      <c r="N158" s="22">
        <f t="shared" si="19"/>
        <v>20321043942</v>
      </c>
      <c r="O158" s="22">
        <v>6810666635</v>
      </c>
      <c r="P158" s="22">
        <v>13510377307</v>
      </c>
      <c r="Q158" s="22">
        <f t="shared" si="20"/>
        <v>0</v>
      </c>
      <c r="R158" s="22">
        <v>0</v>
      </c>
      <c r="S158" s="22">
        <v>0</v>
      </c>
      <c r="T158" s="22">
        <v>29914068150</v>
      </c>
      <c r="U158" s="22">
        <f t="shared" si="21"/>
        <v>10314625072</v>
      </c>
      <c r="V158" s="22">
        <v>0</v>
      </c>
      <c r="W158" s="22">
        <v>5467648057</v>
      </c>
      <c r="X158" s="22">
        <v>2603327074</v>
      </c>
      <c r="Y158" s="22">
        <v>257585091</v>
      </c>
      <c r="Z158" s="22">
        <v>78643000</v>
      </c>
      <c r="AA158" s="22">
        <v>1139483440</v>
      </c>
      <c r="AB158" s="22">
        <v>41128287</v>
      </c>
      <c r="AC158" s="22">
        <v>239737618</v>
      </c>
      <c r="AD158" s="22">
        <v>0</v>
      </c>
      <c r="AE158" s="22">
        <v>452722505</v>
      </c>
      <c r="AF158" s="22">
        <v>34350000</v>
      </c>
      <c r="AG158" s="22">
        <v>29913068150</v>
      </c>
      <c r="AH158" s="22">
        <f t="shared" si="22"/>
        <v>16714908917</v>
      </c>
      <c r="AI158" s="22">
        <v>30428000</v>
      </c>
      <c r="AJ158" s="22">
        <v>181500000</v>
      </c>
      <c r="AK158" s="22">
        <v>53000000</v>
      </c>
      <c r="AL158" s="22">
        <v>106500000</v>
      </c>
      <c r="AM158" s="22">
        <v>367350000</v>
      </c>
      <c r="AN158" s="22">
        <v>4880937596</v>
      </c>
      <c r="AO158" s="22">
        <v>67575000</v>
      </c>
      <c r="AP158" s="22">
        <v>158070000</v>
      </c>
      <c r="AQ158" s="22">
        <v>3701477323</v>
      </c>
      <c r="AR158" s="22">
        <v>857790000</v>
      </c>
      <c r="AS158" s="22">
        <v>2212935000</v>
      </c>
      <c r="AT158" s="22">
        <v>22467500</v>
      </c>
      <c r="AU158" s="22">
        <v>483964307</v>
      </c>
      <c r="AV158" s="22">
        <v>1639831141</v>
      </c>
      <c r="AW158" s="22">
        <v>67995210</v>
      </c>
      <c r="AX158" s="22">
        <v>191460000</v>
      </c>
      <c r="AY158" s="22">
        <v>21500000</v>
      </c>
      <c r="AZ158" s="22">
        <v>1491628320</v>
      </c>
      <c r="BA158" s="22">
        <v>90499520</v>
      </c>
      <c r="BB158" s="22">
        <v>88000000</v>
      </c>
      <c r="BC158" s="22">
        <v>0</v>
      </c>
      <c r="BD158" s="22">
        <v>0</v>
      </c>
      <c r="BE158" s="22">
        <v>0</v>
      </c>
      <c r="BF158" s="22">
        <f t="shared" si="23"/>
        <v>27029533989</v>
      </c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</row>
    <row r="159" spans="1:114" s="9" customFormat="1" ht="11.25">
      <c r="A159" s="13" t="s">
        <v>301</v>
      </c>
      <c r="B159" s="14" t="s">
        <v>302</v>
      </c>
      <c r="C159" s="21">
        <f t="shared" si="16"/>
        <v>23112910705</v>
      </c>
      <c r="D159" s="21">
        <v>912268440</v>
      </c>
      <c r="E159" s="21">
        <f t="shared" si="17"/>
        <v>2388347569</v>
      </c>
      <c r="F159" s="21">
        <v>567604217</v>
      </c>
      <c r="G159" s="21">
        <v>1606298683</v>
      </c>
      <c r="H159" s="21">
        <v>11307500</v>
      </c>
      <c r="I159" s="21">
        <v>46178252</v>
      </c>
      <c r="J159" s="21">
        <v>156958917</v>
      </c>
      <c r="K159" s="21">
        <f t="shared" si="18"/>
        <v>2662673456</v>
      </c>
      <c r="L159" s="21">
        <v>2569303914</v>
      </c>
      <c r="M159" s="21">
        <v>93369542</v>
      </c>
      <c r="N159" s="21">
        <f t="shared" si="19"/>
        <v>17149621240</v>
      </c>
      <c r="O159" s="21">
        <v>6190028218</v>
      </c>
      <c r="P159" s="21">
        <v>10959593022</v>
      </c>
      <c r="Q159" s="21">
        <f t="shared" si="20"/>
        <v>0</v>
      </c>
      <c r="R159" s="21">
        <v>0</v>
      </c>
      <c r="S159" s="21">
        <v>0</v>
      </c>
      <c r="T159" s="21">
        <v>17569229513</v>
      </c>
      <c r="U159" s="21">
        <f t="shared" si="21"/>
        <v>8889998003</v>
      </c>
      <c r="V159" s="21">
        <v>0</v>
      </c>
      <c r="W159" s="21">
        <v>5350037737</v>
      </c>
      <c r="X159" s="21">
        <v>1667751226</v>
      </c>
      <c r="Y159" s="21">
        <v>470509535</v>
      </c>
      <c r="Z159" s="21">
        <v>169456400</v>
      </c>
      <c r="AA159" s="21">
        <v>820460105</v>
      </c>
      <c r="AB159" s="21">
        <v>103190000</v>
      </c>
      <c r="AC159" s="21">
        <v>52500000</v>
      </c>
      <c r="AD159" s="21">
        <v>0</v>
      </c>
      <c r="AE159" s="21">
        <v>256093000</v>
      </c>
      <c r="AF159" s="21">
        <v>0</v>
      </c>
      <c r="AG159" s="21">
        <v>17509366079</v>
      </c>
      <c r="AH159" s="21">
        <f t="shared" si="22"/>
        <v>13040903411</v>
      </c>
      <c r="AI159" s="21">
        <v>101382500</v>
      </c>
      <c r="AJ159" s="21">
        <v>202675640</v>
      </c>
      <c r="AK159" s="21">
        <v>119358000</v>
      </c>
      <c r="AL159" s="21">
        <v>0</v>
      </c>
      <c r="AM159" s="21">
        <v>72000000</v>
      </c>
      <c r="AN159" s="21">
        <v>5525832998</v>
      </c>
      <c r="AO159" s="21">
        <v>17588600</v>
      </c>
      <c r="AP159" s="21">
        <v>4598150</v>
      </c>
      <c r="AQ159" s="21">
        <v>1958009500</v>
      </c>
      <c r="AR159" s="21">
        <v>498725575</v>
      </c>
      <c r="AS159" s="21">
        <v>1924209300</v>
      </c>
      <c r="AT159" s="21">
        <v>2000000</v>
      </c>
      <c r="AU159" s="21">
        <v>339409000</v>
      </c>
      <c r="AV159" s="21">
        <v>281757000</v>
      </c>
      <c r="AW159" s="21">
        <v>71999810</v>
      </c>
      <c r="AX159" s="21">
        <v>567533847</v>
      </c>
      <c r="AY159" s="21">
        <v>9000000</v>
      </c>
      <c r="AZ159" s="21">
        <v>1276323491</v>
      </c>
      <c r="BA159" s="21">
        <v>18500000</v>
      </c>
      <c r="BB159" s="21">
        <v>0</v>
      </c>
      <c r="BC159" s="21">
        <v>50000000</v>
      </c>
      <c r="BD159" s="21">
        <v>0</v>
      </c>
      <c r="BE159" s="21">
        <v>0</v>
      </c>
      <c r="BF159" s="21">
        <f t="shared" si="23"/>
        <v>21930901414</v>
      </c>
      <c r="BG159" s="17"/>
      <c r="BH159" s="17"/>
      <c r="BI159" s="17"/>
      <c r="BJ159" s="17"/>
      <c r="BK159" s="17"/>
      <c r="BL159" s="17"/>
      <c r="BM159" s="17"/>
      <c r="BN159" s="17"/>
      <c r="BO159" s="17"/>
      <c r="BP159" s="17"/>
      <c r="BQ159" s="17"/>
      <c r="BR159" s="17"/>
      <c r="BS159" s="17"/>
      <c r="BT159" s="17"/>
      <c r="BU159" s="17"/>
      <c r="BV159" s="17"/>
      <c r="BW159" s="17"/>
      <c r="BX159" s="17"/>
      <c r="BY159" s="17"/>
      <c r="BZ159" s="17"/>
      <c r="CA159" s="17"/>
      <c r="CB159" s="17"/>
      <c r="CC159" s="17"/>
      <c r="CD159" s="17"/>
      <c r="CE159" s="17"/>
      <c r="CF159" s="17"/>
      <c r="CG159" s="17"/>
      <c r="CH159" s="17"/>
      <c r="CI159" s="17"/>
      <c r="CJ159" s="17"/>
      <c r="CK159" s="17"/>
      <c r="CL159" s="17"/>
      <c r="CM159" s="17"/>
      <c r="CN159" s="17"/>
      <c r="CO159" s="17"/>
      <c r="CP159" s="17"/>
      <c r="CQ159" s="17"/>
      <c r="CR159" s="17"/>
      <c r="CS159" s="17"/>
      <c r="CT159" s="17"/>
      <c r="CU159" s="17"/>
      <c r="CV159" s="17"/>
      <c r="CW159" s="17"/>
      <c r="CX159" s="17"/>
      <c r="CY159" s="17"/>
      <c r="CZ159" s="17"/>
      <c r="DA159" s="17"/>
      <c r="DB159" s="17"/>
      <c r="DC159" s="17"/>
      <c r="DD159" s="17"/>
      <c r="DE159" s="17"/>
      <c r="DF159" s="17"/>
      <c r="DG159" s="17"/>
      <c r="DH159" s="17"/>
      <c r="DI159" s="17"/>
      <c r="DJ159" s="17"/>
    </row>
    <row r="160" spans="1:114" s="9" customFormat="1" ht="11.25">
      <c r="A160" s="15" t="s">
        <v>303</v>
      </c>
      <c r="B160" s="16" t="s">
        <v>304</v>
      </c>
      <c r="C160" s="22">
        <f t="shared" si="16"/>
        <v>34552401466</v>
      </c>
      <c r="D160" s="22">
        <v>859917048</v>
      </c>
      <c r="E160" s="22">
        <f t="shared" si="17"/>
        <v>10189241886</v>
      </c>
      <c r="F160" s="22">
        <v>4666423103</v>
      </c>
      <c r="G160" s="22">
        <v>3293428954</v>
      </c>
      <c r="H160" s="22">
        <v>190525054</v>
      </c>
      <c r="I160" s="22">
        <v>1536699458</v>
      </c>
      <c r="J160" s="22">
        <v>502165317</v>
      </c>
      <c r="K160" s="22">
        <f t="shared" si="18"/>
        <v>6129531578</v>
      </c>
      <c r="L160" s="22">
        <v>5573705060</v>
      </c>
      <c r="M160" s="22">
        <v>555826518</v>
      </c>
      <c r="N160" s="22">
        <f t="shared" si="19"/>
        <v>17373710954</v>
      </c>
      <c r="O160" s="22">
        <v>4864500181</v>
      </c>
      <c r="P160" s="22">
        <v>12509210773</v>
      </c>
      <c r="Q160" s="22">
        <f t="shared" si="20"/>
        <v>0</v>
      </c>
      <c r="R160" s="22">
        <v>0</v>
      </c>
      <c r="S160" s="22">
        <v>0</v>
      </c>
      <c r="T160" s="22">
        <v>23104634156</v>
      </c>
      <c r="U160" s="22">
        <f t="shared" si="21"/>
        <v>14206168805.1</v>
      </c>
      <c r="V160" s="22">
        <v>0</v>
      </c>
      <c r="W160" s="22">
        <v>4217722403.1</v>
      </c>
      <c r="X160" s="22">
        <v>3804223175</v>
      </c>
      <c r="Y160" s="22">
        <v>1230875223</v>
      </c>
      <c r="Z160" s="22">
        <v>292004775</v>
      </c>
      <c r="AA160" s="22">
        <v>3071248679</v>
      </c>
      <c r="AB160" s="22">
        <v>4200615</v>
      </c>
      <c r="AC160" s="22">
        <v>0</v>
      </c>
      <c r="AD160" s="22">
        <v>0</v>
      </c>
      <c r="AE160" s="22">
        <v>1585893935</v>
      </c>
      <c r="AF160" s="22">
        <v>0</v>
      </c>
      <c r="AG160" s="22">
        <v>23536889719</v>
      </c>
      <c r="AH160" s="22">
        <f t="shared" si="22"/>
        <v>17816871768</v>
      </c>
      <c r="AI160" s="22">
        <v>21700000</v>
      </c>
      <c r="AJ160" s="22">
        <v>174530000</v>
      </c>
      <c r="AK160" s="22">
        <v>498485000</v>
      </c>
      <c r="AL160" s="22">
        <v>24000000</v>
      </c>
      <c r="AM160" s="22">
        <v>785641555</v>
      </c>
      <c r="AN160" s="22">
        <v>5022331545</v>
      </c>
      <c r="AO160" s="22">
        <v>176300000</v>
      </c>
      <c r="AP160" s="22">
        <v>42260000</v>
      </c>
      <c r="AQ160" s="22">
        <v>4625942200</v>
      </c>
      <c r="AR160" s="22">
        <v>547986650</v>
      </c>
      <c r="AS160" s="22">
        <v>1823841100</v>
      </c>
      <c r="AT160" s="22">
        <v>24972200</v>
      </c>
      <c r="AU160" s="22">
        <v>681857718</v>
      </c>
      <c r="AV160" s="22">
        <v>310695650</v>
      </c>
      <c r="AW160" s="22">
        <v>205665000</v>
      </c>
      <c r="AX160" s="22">
        <v>614258000</v>
      </c>
      <c r="AY160" s="22">
        <v>69500000</v>
      </c>
      <c r="AZ160" s="22">
        <v>1459453000</v>
      </c>
      <c r="BA160" s="22">
        <v>125075000</v>
      </c>
      <c r="BB160" s="22">
        <v>126496400</v>
      </c>
      <c r="BC160" s="22">
        <v>455880750</v>
      </c>
      <c r="BD160" s="22">
        <v>0</v>
      </c>
      <c r="BE160" s="22">
        <v>0</v>
      </c>
      <c r="BF160" s="22">
        <f t="shared" si="23"/>
        <v>32023040573.1</v>
      </c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</row>
    <row r="161" spans="1:114" s="9" customFormat="1" ht="11.25">
      <c r="A161" s="13" t="s">
        <v>305</v>
      </c>
      <c r="B161" s="14" t="s">
        <v>306</v>
      </c>
      <c r="C161" s="21">
        <f t="shared" si="16"/>
        <v>45955962313</v>
      </c>
      <c r="D161" s="21">
        <v>825033520</v>
      </c>
      <c r="E161" s="21">
        <f t="shared" si="17"/>
        <v>10709881557</v>
      </c>
      <c r="F161" s="21">
        <v>2858947402</v>
      </c>
      <c r="G161" s="21">
        <v>5784300868</v>
      </c>
      <c r="H161" s="21">
        <v>1030600000</v>
      </c>
      <c r="I161" s="21">
        <v>757122558</v>
      </c>
      <c r="J161" s="21">
        <v>278910729</v>
      </c>
      <c r="K161" s="21">
        <f t="shared" si="18"/>
        <v>7269843335</v>
      </c>
      <c r="L161" s="21">
        <v>6977777798</v>
      </c>
      <c r="M161" s="21">
        <v>292065537</v>
      </c>
      <c r="N161" s="21">
        <f t="shared" si="19"/>
        <v>27151203901</v>
      </c>
      <c r="O161" s="21">
        <v>11557989901</v>
      </c>
      <c r="P161" s="21">
        <v>15593214000</v>
      </c>
      <c r="Q161" s="21">
        <f t="shared" si="20"/>
        <v>0</v>
      </c>
      <c r="R161" s="21">
        <v>0</v>
      </c>
      <c r="S161" s="21">
        <v>0</v>
      </c>
      <c r="T161" s="21">
        <v>64135913069</v>
      </c>
      <c r="U161" s="21">
        <f t="shared" si="21"/>
        <v>22695915650</v>
      </c>
      <c r="V161" s="21">
        <v>0</v>
      </c>
      <c r="W161" s="21">
        <v>9499854634</v>
      </c>
      <c r="X161" s="21">
        <v>5025856100</v>
      </c>
      <c r="Y161" s="21">
        <v>774610777</v>
      </c>
      <c r="Z161" s="21">
        <v>516014000</v>
      </c>
      <c r="AA161" s="21">
        <v>3918635011</v>
      </c>
      <c r="AB161" s="21">
        <v>132723500</v>
      </c>
      <c r="AC161" s="21">
        <v>1855651657</v>
      </c>
      <c r="AD161" s="21">
        <v>0</v>
      </c>
      <c r="AE161" s="21">
        <v>882714971</v>
      </c>
      <c r="AF161" s="21">
        <v>89855000</v>
      </c>
      <c r="AG161" s="21">
        <v>64131319419</v>
      </c>
      <c r="AH161" s="21">
        <f t="shared" si="22"/>
        <v>21327708040</v>
      </c>
      <c r="AI161" s="21">
        <v>106911000</v>
      </c>
      <c r="AJ161" s="21">
        <v>440527070</v>
      </c>
      <c r="AK161" s="21">
        <v>500800000</v>
      </c>
      <c r="AL161" s="21">
        <v>99254000</v>
      </c>
      <c r="AM161" s="21">
        <v>1179619650</v>
      </c>
      <c r="AN161" s="21">
        <v>6629771000</v>
      </c>
      <c r="AO161" s="21">
        <v>320000000</v>
      </c>
      <c r="AP161" s="21">
        <v>394850000</v>
      </c>
      <c r="AQ161" s="21">
        <v>1536588120</v>
      </c>
      <c r="AR161" s="21">
        <v>747566200</v>
      </c>
      <c r="AS161" s="21">
        <v>2502346400</v>
      </c>
      <c r="AT161" s="21">
        <v>44000000</v>
      </c>
      <c r="AU161" s="21">
        <v>703437000</v>
      </c>
      <c r="AV161" s="21">
        <v>580968500</v>
      </c>
      <c r="AW161" s="21">
        <v>141000000</v>
      </c>
      <c r="AX161" s="21">
        <v>987980500</v>
      </c>
      <c r="AY161" s="21">
        <v>43000000</v>
      </c>
      <c r="AZ161" s="21">
        <v>3613784550</v>
      </c>
      <c r="BA161" s="21">
        <v>258304050</v>
      </c>
      <c r="BB161" s="21">
        <v>307000000</v>
      </c>
      <c r="BC161" s="21">
        <v>190000000</v>
      </c>
      <c r="BD161" s="21">
        <v>0</v>
      </c>
      <c r="BE161" s="21">
        <v>0</v>
      </c>
      <c r="BF161" s="21">
        <f t="shared" si="23"/>
        <v>44023623690</v>
      </c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</row>
    <row r="162" spans="1:114" s="9" customFormat="1" ht="11.25">
      <c r="A162" s="15" t="s">
        <v>307</v>
      </c>
      <c r="B162" s="16" t="s">
        <v>308</v>
      </c>
      <c r="C162" s="22">
        <f t="shared" si="16"/>
        <v>33443298813</v>
      </c>
      <c r="D162" s="22">
        <v>1073387387</v>
      </c>
      <c r="E162" s="22">
        <f t="shared" si="17"/>
        <v>6229828209</v>
      </c>
      <c r="F162" s="22">
        <v>1323091289</v>
      </c>
      <c r="G162" s="22">
        <v>2649996974</v>
      </c>
      <c r="H162" s="22">
        <v>59897943</v>
      </c>
      <c r="I162" s="22">
        <v>1965416337</v>
      </c>
      <c r="J162" s="22">
        <v>231425666</v>
      </c>
      <c r="K162" s="22">
        <f t="shared" si="18"/>
        <v>4254873052</v>
      </c>
      <c r="L162" s="22">
        <v>4125156497</v>
      </c>
      <c r="M162" s="22">
        <v>129716555</v>
      </c>
      <c r="N162" s="22">
        <f t="shared" si="19"/>
        <v>19666056165</v>
      </c>
      <c r="O162" s="22">
        <v>7151230821</v>
      </c>
      <c r="P162" s="22">
        <v>12514825344</v>
      </c>
      <c r="Q162" s="22">
        <f t="shared" si="20"/>
        <v>2219154000</v>
      </c>
      <c r="R162" s="22">
        <v>2219154000</v>
      </c>
      <c r="S162" s="22">
        <v>0</v>
      </c>
      <c r="T162" s="22">
        <v>33483192615</v>
      </c>
      <c r="U162" s="22">
        <f t="shared" si="21"/>
        <v>12717284214</v>
      </c>
      <c r="V162" s="22">
        <v>0</v>
      </c>
      <c r="W162" s="22">
        <v>5946708186</v>
      </c>
      <c r="X162" s="22">
        <v>3032103051</v>
      </c>
      <c r="Y162" s="22">
        <v>413700897</v>
      </c>
      <c r="Z162" s="22">
        <v>154587375</v>
      </c>
      <c r="AA162" s="22">
        <v>2476866097</v>
      </c>
      <c r="AB162" s="22">
        <v>295604023</v>
      </c>
      <c r="AC162" s="22">
        <v>134750000</v>
      </c>
      <c r="AD162" s="22">
        <v>0</v>
      </c>
      <c r="AE162" s="22">
        <v>252964585</v>
      </c>
      <c r="AF162" s="22">
        <v>10000000</v>
      </c>
      <c r="AG162" s="22">
        <v>33483192615</v>
      </c>
      <c r="AH162" s="22">
        <f t="shared" si="22"/>
        <v>19469327529</v>
      </c>
      <c r="AI162" s="22">
        <v>25000000</v>
      </c>
      <c r="AJ162" s="22">
        <v>377890500</v>
      </c>
      <c r="AK162" s="22">
        <v>22500000</v>
      </c>
      <c r="AL162" s="22">
        <v>9936740</v>
      </c>
      <c r="AM162" s="22">
        <v>2730497418</v>
      </c>
      <c r="AN162" s="22">
        <v>5080715282</v>
      </c>
      <c r="AO162" s="22">
        <v>13500000</v>
      </c>
      <c r="AP162" s="22">
        <v>181074400</v>
      </c>
      <c r="AQ162" s="22">
        <v>3867695818</v>
      </c>
      <c r="AR162" s="22">
        <v>266077000</v>
      </c>
      <c r="AS162" s="22">
        <v>1844787090</v>
      </c>
      <c r="AT162" s="22">
        <v>22500000</v>
      </c>
      <c r="AU162" s="22">
        <v>1494680156</v>
      </c>
      <c r="AV162" s="22">
        <v>25800000</v>
      </c>
      <c r="AW162" s="22">
        <v>65000000</v>
      </c>
      <c r="AX162" s="22">
        <v>46500000</v>
      </c>
      <c r="AY162" s="22">
        <v>31500000</v>
      </c>
      <c r="AZ162" s="22">
        <v>2547438000</v>
      </c>
      <c r="BA162" s="22">
        <v>95000000</v>
      </c>
      <c r="BB162" s="22">
        <v>166235125</v>
      </c>
      <c r="BC162" s="22">
        <v>555000000</v>
      </c>
      <c r="BD162" s="22">
        <v>0</v>
      </c>
      <c r="BE162" s="22">
        <v>0</v>
      </c>
      <c r="BF162" s="22">
        <f t="shared" si="23"/>
        <v>32186611743</v>
      </c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</row>
    <row r="163" spans="1:114" s="9" customFormat="1" ht="11.25">
      <c r="A163" s="13" t="s">
        <v>309</v>
      </c>
      <c r="B163" s="14" t="s">
        <v>310</v>
      </c>
      <c r="C163" s="21">
        <f t="shared" si="16"/>
        <v>32021853695</v>
      </c>
      <c r="D163" s="21">
        <v>367357867</v>
      </c>
      <c r="E163" s="21">
        <f t="shared" si="17"/>
        <v>6360603439</v>
      </c>
      <c r="F163" s="21">
        <v>1262413925</v>
      </c>
      <c r="G163" s="21">
        <v>2997243566</v>
      </c>
      <c r="H163" s="21">
        <v>105470644</v>
      </c>
      <c r="I163" s="21">
        <v>1880055615</v>
      </c>
      <c r="J163" s="21">
        <v>115419689</v>
      </c>
      <c r="K163" s="21">
        <f t="shared" si="18"/>
        <v>6706535719</v>
      </c>
      <c r="L163" s="21">
        <v>6376516219</v>
      </c>
      <c r="M163" s="21">
        <v>330019500</v>
      </c>
      <c r="N163" s="21">
        <f t="shared" si="19"/>
        <v>18587356670</v>
      </c>
      <c r="O163" s="21">
        <v>7383031670</v>
      </c>
      <c r="P163" s="21">
        <v>11204325000</v>
      </c>
      <c r="Q163" s="21">
        <f t="shared" si="20"/>
        <v>0</v>
      </c>
      <c r="R163" s="21">
        <v>0</v>
      </c>
      <c r="S163" s="21">
        <v>0</v>
      </c>
      <c r="T163" s="21">
        <v>42634619411</v>
      </c>
      <c r="U163" s="21">
        <f t="shared" si="21"/>
        <v>13697822502</v>
      </c>
      <c r="V163" s="21">
        <v>0</v>
      </c>
      <c r="W163" s="21">
        <v>6977685749</v>
      </c>
      <c r="X163" s="21">
        <v>3390345613</v>
      </c>
      <c r="Y163" s="21">
        <v>450542970</v>
      </c>
      <c r="Z163" s="21">
        <v>510912250</v>
      </c>
      <c r="AA163" s="21">
        <v>1822926809</v>
      </c>
      <c r="AB163" s="21">
        <v>0</v>
      </c>
      <c r="AC163" s="21">
        <v>317528000</v>
      </c>
      <c r="AD163" s="21">
        <v>0</v>
      </c>
      <c r="AE163" s="21">
        <v>227881111</v>
      </c>
      <c r="AF163" s="21">
        <v>0</v>
      </c>
      <c r="AG163" s="21">
        <v>42592485516</v>
      </c>
      <c r="AH163" s="21">
        <f t="shared" si="22"/>
        <v>17080076137</v>
      </c>
      <c r="AI163" s="21">
        <v>59300000</v>
      </c>
      <c r="AJ163" s="21">
        <v>246035000</v>
      </c>
      <c r="AK163" s="21">
        <v>406013926</v>
      </c>
      <c r="AL163" s="21">
        <v>27081800</v>
      </c>
      <c r="AM163" s="21">
        <v>737083391</v>
      </c>
      <c r="AN163" s="21">
        <v>5177766080</v>
      </c>
      <c r="AO163" s="21">
        <v>136887000</v>
      </c>
      <c r="AP163" s="21">
        <v>639362900</v>
      </c>
      <c r="AQ163" s="21">
        <v>1538690987</v>
      </c>
      <c r="AR163" s="21">
        <v>611360500</v>
      </c>
      <c r="AS163" s="21">
        <v>1470908190</v>
      </c>
      <c r="AT163" s="21">
        <v>451964425</v>
      </c>
      <c r="AU163" s="21">
        <v>1389365400</v>
      </c>
      <c r="AV163" s="21">
        <v>313010000</v>
      </c>
      <c r="AW163" s="21">
        <v>115271750</v>
      </c>
      <c r="AX163" s="21">
        <v>318566300</v>
      </c>
      <c r="AY163" s="21">
        <v>46500000</v>
      </c>
      <c r="AZ163" s="21">
        <v>3114716548</v>
      </c>
      <c r="BA163" s="21">
        <v>161520190</v>
      </c>
      <c r="BB163" s="21">
        <v>68671750</v>
      </c>
      <c r="BC163" s="21">
        <v>50000000</v>
      </c>
      <c r="BD163" s="21">
        <v>0</v>
      </c>
      <c r="BE163" s="21">
        <v>0</v>
      </c>
      <c r="BF163" s="21">
        <f t="shared" si="23"/>
        <v>30777898639</v>
      </c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</row>
    <row r="164" spans="1:114" s="9" customFormat="1" ht="11.25">
      <c r="A164" s="15" t="s">
        <v>311</v>
      </c>
      <c r="B164" s="16" t="s">
        <v>312</v>
      </c>
      <c r="C164" s="22">
        <f t="shared" si="16"/>
        <v>37208914853</v>
      </c>
      <c r="D164" s="22">
        <v>587426654</v>
      </c>
      <c r="E164" s="22">
        <f t="shared" si="17"/>
        <v>4089158570</v>
      </c>
      <c r="F164" s="22">
        <v>818787828</v>
      </c>
      <c r="G164" s="22">
        <v>2907445508</v>
      </c>
      <c r="H164" s="22">
        <v>114836975</v>
      </c>
      <c r="I164" s="22">
        <v>4000000</v>
      </c>
      <c r="J164" s="22">
        <v>244088259</v>
      </c>
      <c r="K164" s="22">
        <f t="shared" si="18"/>
        <v>4378126484</v>
      </c>
      <c r="L164" s="22">
        <v>4318711649</v>
      </c>
      <c r="M164" s="22">
        <v>59414835</v>
      </c>
      <c r="N164" s="22">
        <f t="shared" si="19"/>
        <v>28154203145</v>
      </c>
      <c r="O164" s="22">
        <v>11249564524</v>
      </c>
      <c r="P164" s="22">
        <v>16904638621</v>
      </c>
      <c r="Q164" s="22">
        <f t="shared" si="20"/>
        <v>0</v>
      </c>
      <c r="R164" s="22">
        <v>0</v>
      </c>
      <c r="S164" s="22">
        <v>0</v>
      </c>
      <c r="T164" s="22">
        <v>22232796617</v>
      </c>
      <c r="U164" s="22">
        <f t="shared" si="21"/>
        <v>16391874748</v>
      </c>
      <c r="V164" s="22">
        <v>0</v>
      </c>
      <c r="W164" s="22">
        <v>10438047398</v>
      </c>
      <c r="X164" s="22">
        <v>2649359674</v>
      </c>
      <c r="Y164" s="22">
        <v>421421735</v>
      </c>
      <c r="Z164" s="22">
        <v>216984350</v>
      </c>
      <c r="AA164" s="22">
        <v>1926920851</v>
      </c>
      <c r="AB164" s="22">
        <v>36000000</v>
      </c>
      <c r="AC164" s="22">
        <v>71250000</v>
      </c>
      <c r="AD164" s="22">
        <v>0</v>
      </c>
      <c r="AE164" s="22">
        <v>631890740</v>
      </c>
      <c r="AF164" s="22">
        <v>0</v>
      </c>
      <c r="AG164" s="22">
        <v>22232796617</v>
      </c>
      <c r="AH164" s="22">
        <f t="shared" si="22"/>
        <v>19917917661</v>
      </c>
      <c r="AI164" s="22">
        <v>22849000</v>
      </c>
      <c r="AJ164" s="22">
        <v>462208000</v>
      </c>
      <c r="AK164" s="22">
        <v>115000000</v>
      </c>
      <c r="AL164" s="22">
        <v>0</v>
      </c>
      <c r="AM164" s="22">
        <v>691823000</v>
      </c>
      <c r="AN164" s="22">
        <v>6822491310</v>
      </c>
      <c r="AO164" s="22">
        <v>29918000</v>
      </c>
      <c r="AP164" s="22">
        <v>446350626</v>
      </c>
      <c r="AQ164" s="22">
        <v>4984889650</v>
      </c>
      <c r="AR164" s="22">
        <v>375801000</v>
      </c>
      <c r="AS164" s="22">
        <v>2676653139</v>
      </c>
      <c r="AT164" s="22">
        <v>0</v>
      </c>
      <c r="AU164" s="22">
        <v>1417487586</v>
      </c>
      <c r="AV164" s="22">
        <v>168502725</v>
      </c>
      <c r="AW164" s="22">
        <v>114839000</v>
      </c>
      <c r="AX164" s="22">
        <v>0</v>
      </c>
      <c r="AY164" s="22">
        <v>7000000</v>
      </c>
      <c r="AZ164" s="22">
        <v>1557104625</v>
      </c>
      <c r="BA164" s="22">
        <v>25000000</v>
      </c>
      <c r="BB164" s="22">
        <v>0</v>
      </c>
      <c r="BC164" s="22">
        <v>0</v>
      </c>
      <c r="BD164" s="22">
        <v>0</v>
      </c>
      <c r="BE164" s="22">
        <v>0</v>
      </c>
      <c r="BF164" s="22">
        <f t="shared" si="23"/>
        <v>36309792409</v>
      </c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</row>
    <row r="165" spans="1:114" s="9" customFormat="1" ht="11.25">
      <c r="A165" s="13" t="s">
        <v>313</v>
      </c>
      <c r="B165" s="14" t="s">
        <v>314</v>
      </c>
      <c r="C165" s="21">
        <f t="shared" si="16"/>
        <v>29209589236</v>
      </c>
      <c r="D165" s="21">
        <v>1082435985</v>
      </c>
      <c r="E165" s="21">
        <f t="shared" si="17"/>
        <v>4336620645</v>
      </c>
      <c r="F165" s="21">
        <v>705209256</v>
      </c>
      <c r="G165" s="21">
        <v>2821454837</v>
      </c>
      <c r="H165" s="21">
        <v>85500000</v>
      </c>
      <c r="I165" s="21">
        <v>51454605</v>
      </c>
      <c r="J165" s="21">
        <v>673001947</v>
      </c>
      <c r="K165" s="21">
        <f t="shared" si="18"/>
        <v>4240579467</v>
      </c>
      <c r="L165" s="21">
        <v>4122665108</v>
      </c>
      <c r="M165" s="21">
        <v>117914359</v>
      </c>
      <c r="N165" s="21">
        <f t="shared" si="19"/>
        <v>19549953139</v>
      </c>
      <c r="O165" s="21">
        <v>8397468752</v>
      </c>
      <c r="P165" s="21">
        <v>11152484387</v>
      </c>
      <c r="Q165" s="21">
        <f t="shared" si="20"/>
        <v>0</v>
      </c>
      <c r="R165" s="21">
        <v>0</v>
      </c>
      <c r="S165" s="21">
        <v>0</v>
      </c>
      <c r="T165" s="21">
        <v>26155873436</v>
      </c>
      <c r="U165" s="21">
        <f t="shared" si="21"/>
        <v>12995418389</v>
      </c>
      <c r="V165" s="21">
        <v>0</v>
      </c>
      <c r="W165" s="21">
        <v>7924427338</v>
      </c>
      <c r="X165" s="21">
        <v>1503181175</v>
      </c>
      <c r="Y165" s="21">
        <v>395821290</v>
      </c>
      <c r="Z165" s="21">
        <v>175625200</v>
      </c>
      <c r="AA165" s="21">
        <v>1832199930</v>
      </c>
      <c r="AB165" s="21">
        <v>368783679</v>
      </c>
      <c r="AC165" s="21">
        <v>243079277</v>
      </c>
      <c r="AD165" s="21">
        <v>936000</v>
      </c>
      <c r="AE165" s="21">
        <v>551364500</v>
      </c>
      <c r="AF165" s="21">
        <v>0</v>
      </c>
      <c r="AG165" s="21">
        <v>26192814835</v>
      </c>
      <c r="AH165" s="21">
        <f t="shared" si="22"/>
        <v>14840838380</v>
      </c>
      <c r="AI165" s="21">
        <v>25483450</v>
      </c>
      <c r="AJ165" s="21">
        <v>96450000</v>
      </c>
      <c r="AK165" s="21">
        <v>245968500</v>
      </c>
      <c r="AL165" s="21">
        <v>5000000</v>
      </c>
      <c r="AM165" s="21">
        <v>633641300</v>
      </c>
      <c r="AN165" s="21">
        <v>3678221463</v>
      </c>
      <c r="AO165" s="21">
        <v>21000000</v>
      </c>
      <c r="AP165" s="21">
        <v>121023650</v>
      </c>
      <c r="AQ165" s="21">
        <v>4072297295</v>
      </c>
      <c r="AR165" s="21">
        <v>741910415</v>
      </c>
      <c r="AS165" s="21">
        <v>1771897627</v>
      </c>
      <c r="AT165" s="21">
        <v>10250000</v>
      </c>
      <c r="AU165" s="21">
        <v>563745780</v>
      </c>
      <c r="AV165" s="21">
        <v>674227325</v>
      </c>
      <c r="AW165" s="21">
        <v>81000000</v>
      </c>
      <c r="AX165" s="21">
        <v>193235128</v>
      </c>
      <c r="AY165" s="21">
        <v>27000000</v>
      </c>
      <c r="AZ165" s="21">
        <v>1577394537</v>
      </c>
      <c r="BA165" s="21">
        <v>60886910</v>
      </c>
      <c r="BB165" s="21">
        <v>190205000</v>
      </c>
      <c r="BC165" s="21">
        <v>50000000</v>
      </c>
      <c r="BD165" s="21">
        <v>0</v>
      </c>
      <c r="BE165" s="21">
        <v>0</v>
      </c>
      <c r="BF165" s="21">
        <f t="shared" si="23"/>
        <v>27836256769</v>
      </c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</row>
    <row r="166" spans="1:114" s="9" customFormat="1" ht="11.25">
      <c r="A166" s="15" t="s">
        <v>315</v>
      </c>
      <c r="B166" s="16" t="s">
        <v>316</v>
      </c>
      <c r="C166" s="22">
        <f t="shared" si="16"/>
        <v>20477299316</v>
      </c>
      <c r="D166" s="22">
        <v>272103046</v>
      </c>
      <c r="E166" s="22">
        <f t="shared" si="17"/>
        <v>2882642897</v>
      </c>
      <c r="F166" s="22">
        <v>573683170</v>
      </c>
      <c r="G166" s="22">
        <v>1723194371</v>
      </c>
      <c r="H166" s="22">
        <v>2300000</v>
      </c>
      <c r="I166" s="22">
        <v>49886696</v>
      </c>
      <c r="J166" s="22">
        <v>533578660</v>
      </c>
      <c r="K166" s="22">
        <f t="shared" si="18"/>
        <v>3412792084</v>
      </c>
      <c r="L166" s="22">
        <v>3358235461</v>
      </c>
      <c r="M166" s="22">
        <v>54556623</v>
      </c>
      <c r="N166" s="22">
        <f t="shared" si="19"/>
        <v>13909761289</v>
      </c>
      <c r="O166" s="22">
        <v>4158929289</v>
      </c>
      <c r="P166" s="22">
        <v>9750832000</v>
      </c>
      <c r="Q166" s="22">
        <f t="shared" si="20"/>
        <v>0</v>
      </c>
      <c r="R166" s="22">
        <v>0</v>
      </c>
      <c r="S166" s="22">
        <v>0</v>
      </c>
      <c r="T166" s="22">
        <v>26630817663</v>
      </c>
      <c r="U166" s="22">
        <f t="shared" si="21"/>
        <v>7519621519</v>
      </c>
      <c r="V166" s="22">
        <v>0</v>
      </c>
      <c r="W166" s="22">
        <v>3455610008</v>
      </c>
      <c r="X166" s="22">
        <v>1255181427</v>
      </c>
      <c r="Y166" s="22">
        <v>274913015</v>
      </c>
      <c r="Z166" s="22">
        <v>134684000</v>
      </c>
      <c r="AA166" s="22">
        <v>2120780996</v>
      </c>
      <c r="AB166" s="22">
        <v>45000000</v>
      </c>
      <c r="AC166" s="22">
        <v>62700000</v>
      </c>
      <c r="AD166" s="22">
        <v>0</v>
      </c>
      <c r="AE166" s="22">
        <v>170752073</v>
      </c>
      <c r="AF166" s="22">
        <v>0</v>
      </c>
      <c r="AG166" s="22">
        <v>26630817663</v>
      </c>
      <c r="AH166" s="22">
        <f t="shared" si="22"/>
        <v>12683776410</v>
      </c>
      <c r="AI166" s="22">
        <v>7000000</v>
      </c>
      <c r="AJ166" s="22">
        <v>681339000</v>
      </c>
      <c r="AK166" s="22">
        <v>106154950</v>
      </c>
      <c r="AL166" s="22">
        <v>80000000</v>
      </c>
      <c r="AM166" s="22">
        <v>353029840</v>
      </c>
      <c r="AN166" s="22">
        <v>4389763260</v>
      </c>
      <c r="AO166" s="22">
        <v>0</v>
      </c>
      <c r="AP166" s="22">
        <v>48129000</v>
      </c>
      <c r="AQ166" s="22">
        <v>2028836080</v>
      </c>
      <c r="AR166" s="22">
        <v>301228000</v>
      </c>
      <c r="AS166" s="22">
        <v>1228522255</v>
      </c>
      <c r="AT166" s="22">
        <v>14341800</v>
      </c>
      <c r="AU166" s="22">
        <v>1380625000</v>
      </c>
      <c r="AV166" s="22">
        <v>316790000</v>
      </c>
      <c r="AW166" s="22">
        <v>9500000</v>
      </c>
      <c r="AX166" s="22">
        <v>100344100</v>
      </c>
      <c r="AY166" s="22">
        <v>11250000</v>
      </c>
      <c r="AZ166" s="22">
        <v>1579223125</v>
      </c>
      <c r="BA166" s="22">
        <v>38750000</v>
      </c>
      <c r="BB166" s="22">
        <v>8950000</v>
      </c>
      <c r="BC166" s="22">
        <v>0</v>
      </c>
      <c r="BD166" s="22">
        <v>0</v>
      </c>
      <c r="BE166" s="22">
        <v>0</v>
      </c>
      <c r="BF166" s="22">
        <f t="shared" si="23"/>
        <v>20203397929</v>
      </c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</row>
    <row r="167" spans="1:114" s="9" customFormat="1" ht="11.25">
      <c r="A167" s="13" t="s">
        <v>317</v>
      </c>
      <c r="B167" s="14" t="s">
        <v>318</v>
      </c>
      <c r="C167" s="21">
        <f t="shared" si="16"/>
        <v>20901468589</v>
      </c>
      <c r="D167" s="21">
        <v>79145342</v>
      </c>
      <c r="E167" s="21">
        <f t="shared" si="17"/>
        <v>3082029599</v>
      </c>
      <c r="F167" s="21">
        <v>541652901</v>
      </c>
      <c r="G167" s="21">
        <v>2077875741</v>
      </c>
      <c r="H167" s="21">
        <v>350000000</v>
      </c>
      <c r="I167" s="21">
        <v>7570624</v>
      </c>
      <c r="J167" s="21">
        <v>104930333</v>
      </c>
      <c r="K167" s="21">
        <f t="shared" si="18"/>
        <v>4074805931</v>
      </c>
      <c r="L167" s="21">
        <v>3990629804</v>
      </c>
      <c r="M167" s="21">
        <v>84176127</v>
      </c>
      <c r="N167" s="21">
        <f t="shared" si="19"/>
        <v>13665487717</v>
      </c>
      <c r="O167" s="21">
        <v>3985177781</v>
      </c>
      <c r="P167" s="21">
        <v>9680309936</v>
      </c>
      <c r="Q167" s="21">
        <f t="shared" si="20"/>
        <v>0</v>
      </c>
      <c r="R167" s="21">
        <v>0</v>
      </c>
      <c r="S167" s="21">
        <v>0</v>
      </c>
      <c r="T167" s="21">
        <v>23611293177</v>
      </c>
      <c r="U167" s="21">
        <f t="shared" si="21"/>
        <v>8140729387</v>
      </c>
      <c r="V167" s="21">
        <v>0</v>
      </c>
      <c r="W167" s="21">
        <v>3524376754</v>
      </c>
      <c r="X167" s="21">
        <v>2264078856</v>
      </c>
      <c r="Y167" s="21">
        <v>453396330</v>
      </c>
      <c r="Z167" s="21">
        <v>306508830</v>
      </c>
      <c r="AA167" s="21">
        <v>1116245611</v>
      </c>
      <c r="AB167" s="21">
        <v>101596996</v>
      </c>
      <c r="AC167" s="21">
        <v>195748921</v>
      </c>
      <c r="AD167" s="21">
        <v>0</v>
      </c>
      <c r="AE167" s="21">
        <v>178777089</v>
      </c>
      <c r="AF167" s="21">
        <v>0</v>
      </c>
      <c r="AG167" s="21">
        <v>23610043177</v>
      </c>
      <c r="AH167" s="21">
        <f t="shared" si="22"/>
        <v>12654823761</v>
      </c>
      <c r="AI167" s="21">
        <v>34200000</v>
      </c>
      <c r="AJ167" s="21">
        <v>228773950</v>
      </c>
      <c r="AK167" s="21">
        <v>110500000</v>
      </c>
      <c r="AL167" s="21">
        <v>72395000</v>
      </c>
      <c r="AM167" s="21">
        <v>1955063851</v>
      </c>
      <c r="AN167" s="21">
        <v>4371685285</v>
      </c>
      <c r="AO167" s="21">
        <v>25805000</v>
      </c>
      <c r="AP167" s="21">
        <v>109587000</v>
      </c>
      <c r="AQ167" s="21">
        <v>443639500</v>
      </c>
      <c r="AR167" s="21">
        <v>652183500</v>
      </c>
      <c r="AS167" s="21">
        <v>1481162730</v>
      </c>
      <c r="AT167" s="21">
        <v>219922000</v>
      </c>
      <c r="AU167" s="21">
        <v>823261700</v>
      </c>
      <c r="AV167" s="21">
        <v>919285445</v>
      </c>
      <c r="AW167" s="21">
        <v>59250950</v>
      </c>
      <c r="AX167" s="21">
        <v>44800000</v>
      </c>
      <c r="AY167" s="21">
        <v>12480000</v>
      </c>
      <c r="AZ167" s="21">
        <v>935989600</v>
      </c>
      <c r="BA167" s="21">
        <v>89278250</v>
      </c>
      <c r="BB167" s="21">
        <v>15560000</v>
      </c>
      <c r="BC167" s="21">
        <v>50000000</v>
      </c>
      <c r="BD167" s="21">
        <v>0</v>
      </c>
      <c r="BE167" s="21">
        <v>0</v>
      </c>
      <c r="BF167" s="21">
        <f t="shared" si="23"/>
        <v>20795553148</v>
      </c>
      <c r="BG167" s="17"/>
      <c r="BH167" s="17"/>
      <c r="BI167" s="17"/>
      <c r="BJ167" s="17"/>
      <c r="BK167" s="17"/>
      <c r="BL167" s="17"/>
      <c r="BM167" s="17"/>
      <c r="BN167" s="17"/>
      <c r="BO167" s="17"/>
      <c r="BP167" s="17"/>
      <c r="BQ167" s="17"/>
      <c r="BR167" s="17"/>
      <c r="BS167" s="17"/>
      <c r="BT167" s="17"/>
      <c r="BU167" s="17"/>
      <c r="BV167" s="17"/>
      <c r="BW167" s="17"/>
      <c r="BX167" s="17"/>
      <c r="BY167" s="17"/>
      <c r="BZ167" s="17"/>
      <c r="CA167" s="17"/>
      <c r="CB167" s="17"/>
      <c r="CC167" s="17"/>
      <c r="CD167" s="17"/>
      <c r="CE167" s="17"/>
      <c r="CF167" s="17"/>
      <c r="CG167" s="17"/>
      <c r="CH167" s="17"/>
      <c r="CI167" s="17"/>
      <c r="CJ167" s="17"/>
      <c r="CK167" s="17"/>
      <c r="CL167" s="17"/>
      <c r="CM167" s="17"/>
      <c r="CN167" s="17"/>
      <c r="CO167" s="17"/>
      <c r="CP167" s="17"/>
      <c r="CQ167" s="17"/>
      <c r="CR167" s="17"/>
      <c r="CS167" s="17"/>
      <c r="CT167" s="17"/>
      <c r="CU167" s="17"/>
      <c r="CV167" s="17"/>
      <c r="CW167" s="17"/>
      <c r="CX167" s="17"/>
      <c r="CY167" s="17"/>
      <c r="CZ167" s="17"/>
      <c r="DA167" s="17"/>
      <c r="DB167" s="17"/>
      <c r="DC167" s="17"/>
      <c r="DD167" s="17"/>
      <c r="DE167" s="17"/>
      <c r="DF167" s="17"/>
      <c r="DG167" s="17"/>
      <c r="DH167" s="17"/>
      <c r="DI167" s="17"/>
      <c r="DJ167" s="17"/>
    </row>
    <row r="168" spans="1:114" s="9" customFormat="1" ht="11.25">
      <c r="A168" s="15" t="s">
        <v>319</v>
      </c>
      <c r="B168" s="16" t="s">
        <v>320</v>
      </c>
      <c r="C168" s="22">
        <f t="shared" si="16"/>
        <v>48735062402.17</v>
      </c>
      <c r="D168" s="22">
        <v>4814845.45</v>
      </c>
      <c r="E168" s="22">
        <f t="shared" si="17"/>
        <v>9105522194.880001</v>
      </c>
      <c r="F168" s="22">
        <v>4346826822</v>
      </c>
      <c r="G168" s="22">
        <v>3951290041.88</v>
      </c>
      <c r="H168" s="22">
        <v>511000000</v>
      </c>
      <c r="I168" s="22">
        <v>0</v>
      </c>
      <c r="J168" s="22">
        <v>296405331</v>
      </c>
      <c r="K168" s="22">
        <f t="shared" si="18"/>
        <v>6405578313.84</v>
      </c>
      <c r="L168" s="22">
        <v>6040464861</v>
      </c>
      <c r="M168" s="22">
        <v>365113452.84</v>
      </c>
      <c r="N168" s="22">
        <f t="shared" si="19"/>
        <v>33219147048</v>
      </c>
      <c r="O168" s="22">
        <v>10501404808</v>
      </c>
      <c r="P168" s="22">
        <v>22717742240</v>
      </c>
      <c r="Q168" s="22">
        <f t="shared" si="20"/>
        <v>0</v>
      </c>
      <c r="R168" s="22">
        <v>0</v>
      </c>
      <c r="S168" s="22">
        <v>0</v>
      </c>
      <c r="T168" s="22">
        <v>59217086554.59</v>
      </c>
      <c r="U168" s="22">
        <f t="shared" si="21"/>
        <v>20419196051.33</v>
      </c>
      <c r="V168" s="22">
        <v>0</v>
      </c>
      <c r="W168" s="22">
        <v>6395952198</v>
      </c>
      <c r="X168" s="22">
        <v>10056323717</v>
      </c>
      <c r="Y168" s="22">
        <v>134336800</v>
      </c>
      <c r="Z168" s="22">
        <v>331478650</v>
      </c>
      <c r="AA168" s="22">
        <v>2310750991</v>
      </c>
      <c r="AB168" s="22">
        <v>57312933.33</v>
      </c>
      <c r="AC168" s="22">
        <v>414200000</v>
      </c>
      <c r="AD168" s="22">
        <v>0</v>
      </c>
      <c r="AE168" s="22">
        <v>718840762</v>
      </c>
      <c r="AF168" s="22">
        <v>0</v>
      </c>
      <c r="AG168" s="22">
        <v>59217086554.59</v>
      </c>
      <c r="AH168" s="22">
        <f t="shared" si="22"/>
        <v>28313615590.32</v>
      </c>
      <c r="AI168" s="22">
        <v>9000000</v>
      </c>
      <c r="AJ168" s="22">
        <v>343137500</v>
      </c>
      <c r="AK168" s="22">
        <v>553853200</v>
      </c>
      <c r="AL168" s="22">
        <v>573920000</v>
      </c>
      <c r="AM168" s="22">
        <v>201289193</v>
      </c>
      <c r="AN168" s="22">
        <v>9100331602.32</v>
      </c>
      <c r="AO168" s="22">
        <v>144251275</v>
      </c>
      <c r="AP168" s="22">
        <v>49885000</v>
      </c>
      <c r="AQ168" s="22">
        <v>4244522261</v>
      </c>
      <c r="AR168" s="22">
        <v>1222248900</v>
      </c>
      <c r="AS168" s="22">
        <v>4328030450</v>
      </c>
      <c r="AT168" s="22">
        <v>40775000</v>
      </c>
      <c r="AU168" s="22">
        <v>2518449540</v>
      </c>
      <c r="AV168" s="22">
        <v>311650000</v>
      </c>
      <c r="AW168" s="22">
        <v>69500000</v>
      </c>
      <c r="AX168" s="22">
        <v>64450000</v>
      </c>
      <c r="AY168" s="22">
        <v>20000000</v>
      </c>
      <c r="AZ168" s="22">
        <v>4102171353</v>
      </c>
      <c r="BA168" s="22">
        <v>42980000</v>
      </c>
      <c r="BB168" s="22">
        <v>373170316</v>
      </c>
      <c r="BC168" s="22">
        <v>0</v>
      </c>
      <c r="BD168" s="22">
        <v>0</v>
      </c>
      <c r="BE168" s="22">
        <v>0</v>
      </c>
      <c r="BF168" s="22">
        <f t="shared" si="23"/>
        <v>48732811641.65</v>
      </c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</row>
    <row r="169" spans="1:114" s="9" customFormat="1" ht="11.25">
      <c r="A169" s="13" t="s">
        <v>321</v>
      </c>
      <c r="B169" s="14" t="s">
        <v>322</v>
      </c>
      <c r="C169" s="21">
        <f t="shared" si="16"/>
        <v>27013601244.78</v>
      </c>
      <c r="D169" s="21">
        <v>1218518713.68</v>
      </c>
      <c r="E169" s="21">
        <f t="shared" si="17"/>
        <v>5570610290.43</v>
      </c>
      <c r="F169" s="21">
        <v>2057165921</v>
      </c>
      <c r="G169" s="21">
        <v>3052405655</v>
      </c>
      <c r="H169" s="21">
        <v>86764490</v>
      </c>
      <c r="I169" s="21">
        <v>161014211</v>
      </c>
      <c r="J169" s="21">
        <v>213260013.43</v>
      </c>
      <c r="K169" s="21">
        <f t="shared" si="18"/>
        <v>4985269040.67</v>
      </c>
      <c r="L169" s="21">
        <v>4395861128.2</v>
      </c>
      <c r="M169" s="21">
        <v>589407912.47</v>
      </c>
      <c r="N169" s="21">
        <f t="shared" si="19"/>
        <v>15239203200</v>
      </c>
      <c r="O169" s="21">
        <v>5518926200</v>
      </c>
      <c r="P169" s="21">
        <v>9720277000</v>
      </c>
      <c r="Q169" s="21">
        <f t="shared" si="20"/>
        <v>0</v>
      </c>
      <c r="R169" s="21">
        <v>0</v>
      </c>
      <c r="S169" s="21">
        <v>0</v>
      </c>
      <c r="T169" s="21">
        <v>27495142231.52</v>
      </c>
      <c r="U169" s="21">
        <f t="shared" si="21"/>
        <v>9712795526</v>
      </c>
      <c r="V169" s="21">
        <v>0</v>
      </c>
      <c r="W169" s="21">
        <v>3127784148</v>
      </c>
      <c r="X169" s="21">
        <v>3760090065</v>
      </c>
      <c r="Y169" s="21">
        <v>387304475</v>
      </c>
      <c r="Z169" s="21">
        <v>259680410</v>
      </c>
      <c r="AA169" s="21">
        <v>1812757813</v>
      </c>
      <c r="AB169" s="21">
        <v>0</v>
      </c>
      <c r="AC169" s="21">
        <v>0</v>
      </c>
      <c r="AD169" s="21">
        <v>0</v>
      </c>
      <c r="AE169" s="21">
        <v>365178615</v>
      </c>
      <c r="AF169" s="21">
        <v>0</v>
      </c>
      <c r="AG169" s="21">
        <v>27392565614.5</v>
      </c>
      <c r="AH169" s="21">
        <f t="shared" si="22"/>
        <v>14793354843</v>
      </c>
      <c r="AI169" s="21">
        <v>15000000</v>
      </c>
      <c r="AJ169" s="21">
        <v>241685886</v>
      </c>
      <c r="AK169" s="21">
        <v>256931655</v>
      </c>
      <c r="AL169" s="21">
        <v>2920750</v>
      </c>
      <c r="AM169" s="21">
        <v>650968200</v>
      </c>
      <c r="AN169" s="21">
        <v>4491990886</v>
      </c>
      <c r="AO169" s="21">
        <v>106236970</v>
      </c>
      <c r="AP169" s="21">
        <v>74250000</v>
      </c>
      <c r="AQ169" s="21">
        <v>4400498225</v>
      </c>
      <c r="AR169" s="21">
        <v>111633000</v>
      </c>
      <c r="AS169" s="21">
        <v>1592167392</v>
      </c>
      <c r="AT169" s="21">
        <v>12500000</v>
      </c>
      <c r="AU169" s="21">
        <v>466116800</v>
      </c>
      <c r="AV169" s="21">
        <v>120296200</v>
      </c>
      <c r="AW169" s="21">
        <v>59735800</v>
      </c>
      <c r="AX169" s="21">
        <v>8995000</v>
      </c>
      <c r="AY169" s="21">
        <v>17000000</v>
      </c>
      <c r="AZ169" s="21">
        <v>1928521829</v>
      </c>
      <c r="BA169" s="21">
        <v>49000000</v>
      </c>
      <c r="BB169" s="21">
        <v>186906250</v>
      </c>
      <c r="BC169" s="21">
        <v>0</v>
      </c>
      <c r="BD169" s="21">
        <v>0</v>
      </c>
      <c r="BE169" s="21">
        <v>0</v>
      </c>
      <c r="BF169" s="21">
        <f t="shared" si="23"/>
        <v>24506150369</v>
      </c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</row>
    <row r="170" spans="1:114" s="9" customFormat="1" ht="11.25">
      <c r="A170" s="15" t="s">
        <v>323</v>
      </c>
      <c r="B170" s="16" t="s">
        <v>324</v>
      </c>
      <c r="C170" s="22">
        <f t="shared" si="16"/>
        <v>28446266151.12</v>
      </c>
      <c r="D170" s="22">
        <v>884065872.06</v>
      </c>
      <c r="E170" s="22">
        <f t="shared" si="17"/>
        <v>5133147833.5199995</v>
      </c>
      <c r="F170" s="22">
        <v>823995368</v>
      </c>
      <c r="G170" s="22">
        <v>3757191721.5</v>
      </c>
      <c r="H170" s="22">
        <v>123771327.15</v>
      </c>
      <c r="I170" s="22">
        <v>117803650</v>
      </c>
      <c r="J170" s="22">
        <v>310385766.87</v>
      </c>
      <c r="K170" s="22">
        <f t="shared" si="18"/>
        <v>4349373799.54</v>
      </c>
      <c r="L170" s="22">
        <v>4250416438.43</v>
      </c>
      <c r="M170" s="22">
        <v>98957361.11</v>
      </c>
      <c r="N170" s="22">
        <f t="shared" si="19"/>
        <v>18079678646</v>
      </c>
      <c r="O170" s="22">
        <v>7045752502</v>
      </c>
      <c r="P170" s="22">
        <v>11033926144</v>
      </c>
      <c r="Q170" s="22">
        <f t="shared" si="20"/>
        <v>0</v>
      </c>
      <c r="R170" s="22">
        <v>0</v>
      </c>
      <c r="S170" s="22">
        <v>0</v>
      </c>
      <c r="T170" s="22">
        <v>33638791954.08</v>
      </c>
      <c r="U170" s="22">
        <f t="shared" si="21"/>
        <v>12467485219.75</v>
      </c>
      <c r="V170" s="22">
        <v>0</v>
      </c>
      <c r="W170" s="22">
        <v>6299551727</v>
      </c>
      <c r="X170" s="22">
        <v>3001104234.75</v>
      </c>
      <c r="Y170" s="22">
        <v>578281742</v>
      </c>
      <c r="Z170" s="22">
        <v>287114000</v>
      </c>
      <c r="AA170" s="22">
        <v>1609328641</v>
      </c>
      <c r="AB170" s="22">
        <v>0</v>
      </c>
      <c r="AC170" s="22">
        <v>215428000</v>
      </c>
      <c r="AD170" s="22">
        <v>0</v>
      </c>
      <c r="AE170" s="22">
        <v>476676875</v>
      </c>
      <c r="AF170" s="22">
        <v>0</v>
      </c>
      <c r="AG170" s="22">
        <v>33565083323.13</v>
      </c>
      <c r="AH170" s="22">
        <f t="shared" si="22"/>
        <v>14786199868.5</v>
      </c>
      <c r="AI170" s="22">
        <v>132500000</v>
      </c>
      <c r="AJ170" s="22">
        <v>388603150</v>
      </c>
      <c r="AK170" s="22">
        <v>305467901.5</v>
      </c>
      <c r="AL170" s="22">
        <v>3824800</v>
      </c>
      <c r="AM170" s="22">
        <v>761299803</v>
      </c>
      <c r="AN170" s="22">
        <v>4110724894</v>
      </c>
      <c r="AO170" s="22">
        <v>107500000</v>
      </c>
      <c r="AP170" s="22">
        <v>35000000</v>
      </c>
      <c r="AQ170" s="22">
        <v>1828049510</v>
      </c>
      <c r="AR170" s="22">
        <v>1034713275</v>
      </c>
      <c r="AS170" s="22">
        <v>2142297600</v>
      </c>
      <c r="AT170" s="22">
        <v>7500000</v>
      </c>
      <c r="AU170" s="22">
        <v>601710750</v>
      </c>
      <c r="AV170" s="22">
        <v>259183000</v>
      </c>
      <c r="AW170" s="22">
        <v>40700750</v>
      </c>
      <c r="AX170" s="22">
        <v>0</v>
      </c>
      <c r="AY170" s="22">
        <v>20190000</v>
      </c>
      <c r="AZ170" s="22">
        <v>2813689635</v>
      </c>
      <c r="BA170" s="22">
        <v>92186550</v>
      </c>
      <c r="BB170" s="22">
        <v>51058250</v>
      </c>
      <c r="BC170" s="22">
        <v>50000000</v>
      </c>
      <c r="BD170" s="22">
        <v>0</v>
      </c>
      <c r="BE170" s="22">
        <v>0</v>
      </c>
      <c r="BF170" s="22">
        <f t="shared" si="23"/>
        <v>27253685088.25</v>
      </c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</row>
    <row r="171" spans="1:114" s="9" customFormat="1" ht="11.25">
      <c r="A171" s="13" t="s">
        <v>325</v>
      </c>
      <c r="B171" s="14" t="s">
        <v>326</v>
      </c>
      <c r="C171" s="21">
        <f t="shared" si="16"/>
        <v>22512353524.97</v>
      </c>
      <c r="D171" s="21">
        <v>111602595.21</v>
      </c>
      <c r="E171" s="21">
        <f t="shared" si="17"/>
        <v>2965750089.89</v>
      </c>
      <c r="F171" s="21">
        <v>699886592</v>
      </c>
      <c r="G171" s="21">
        <v>1808282973</v>
      </c>
      <c r="H171" s="21">
        <v>47672301</v>
      </c>
      <c r="I171" s="21">
        <v>192412486</v>
      </c>
      <c r="J171" s="21">
        <v>217495737.89</v>
      </c>
      <c r="K171" s="21">
        <f t="shared" si="18"/>
        <v>3361035226.87</v>
      </c>
      <c r="L171" s="21">
        <v>3234712554.31</v>
      </c>
      <c r="M171" s="21">
        <v>126322672.56</v>
      </c>
      <c r="N171" s="21">
        <f t="shared" si="19"/>
        <v>16073965613</v>
      </c>
      <c r="O171" s="21">
        <v>7841022613</v>
      </c>
      <c r="P171" s="21">
        <v>8232943000</v>
      </c>
      <c r="Q171" s="21">
        <f t="shared" si="20"/>
        <v>0</v>
      </c>
      <c r="R171" s="21">
        <v>0</v>
      </c>
      <c r="S171" s="21">
        <v>0</v>
      </c>
      <c r="T171" s="21">
        <v>47925127892.75</v>
      </c>
      <c r="U171" s="21">
        <f t="shared" si="21"/>
        <v>11013022338.550001</v>
      </c>
      <c r="V171" s="21">
        <v>0</v>
      </c>
      <c r="W171" s="21">
        <v>4555680999</v>
      </c>
      <c r="X171" s="21">
        <v>4958234366.6</v>
      </c>
      <c r="Y171" s="21">
        <v>104470800</v>
      </c>
      <c r="Z171" s="21">
        <v>106170870</v>
      </c>
      <c r="AA171" s="21">
        <v>1118664903.95</v>
      </c>
      <c r="AB171" s="21">
        <v>0</v>
      </c>
      <c r="AC171" s="21">
        <v>0</v>
      </c>
      <c r="AD171" s="21">
        <v>10460305</v>
      </c>
      <c r="AE171" s="21">
        <v>159340094</v>
      </c>
      <c r="AF171" s="21">
        <v>0</v>
      </c>
      <c r="AG171" s="21">
        <v>47925127892.75</v>
      </c>
      <c r="AH171" s="21">
        <f t="shared" si="22"/>
        <v>11375039399</v>
      </c>
      <c r="AI171" s="21">
        <v>85492000</v>
      </c>
      <c r="AJ171" s="21">
        <v>568398000</v>
      </c>
      <c r="AK171" s="21">
        <v>135969800</v>
      </c>
      <c r="AL171" s="21">
        <v>62750000</v>
      </c>
      <c r="AM171" s="21">
        <v>699094400</v>
      </c>
      <c r="AN171" s="21">
        <v>3820708690</v>
      </c>
      <c r="AO171" s="21">
        <v>18500000</v>
      </c>
      <c r="AP171" s="21">
        <v>92500000</v>
      </c>
      <c r="AQ171" s="21">
        <v>805006000</v>
      </c>
      <c r="AR171" s="21">
        <v>331077000</v>
      </c>
      <c r="AS171" s="21">
        <v>991304449</v>
      </c>
      <c r="AT171" s="21">
        <v>3000000</v>
      </c>
      <c r="AU171" s="21">
        <v>382354000</v>
      </c>
      <c r="AV171" s="21">
        <v>1609751660</v>
      </c>
      <c r="AW171" s="21">
        <v>15000000</v>
      </c>
      <c r="AX171" s="21">
        <v>372182400</v>
      </c>
      <c r="AY171" s="21">
        <v>13000000</v>
      </c>
      <c r="AZ171" s="21">
        <v>1293951000</v>
      </c>
      <c r="BA171" s="21">
        <v>65000000</v>
      </c>
      <c r="BB171" s="21">
        <v>10000000</v>
      </c>
      <c r="BC171" s="21">
        <v>0</v>
      </c>
      <c r="BD171" s="21">
        <v>0</v>
      </c>
      <c r="BE171" s="21">
        <v>0</v>
      </c>
      <c r="BF171" s="21">
        <f t="shared" si="23"/>
        <v>22388061737.550003</v>
      </c>
      <c r="BG171" s="17"/>
      <c r="BH171" s="17"/>
      <c r="BI171" s="17"/>
      <c r="BJ171" s="17"/>
      <c r="BK171" s="17"/>
      <c r="BL171" s="17"/>
      <c r="BM171" s="17"/>
      <c r="BN171" s="17"/>
      <c r="BO171" s="17"/>
      <c r="BP171" s="17"/>
      <c r="BQ171" s="17"/>
      <c r="BR171" s="17"/>
      <c r="BS171" s="17"/>
      <c r="BT171" s="17"/>
      <c r="BU171" s="17"/>
      <c r="BV171" s="17"/>
      <c r="BW171" s="17"/>
      <c r="BX171" s="17"/>
      <c r="BY171" s="17"/>
      <c r="BZ171" s="17"/>
      <c r="CA171" s="17"/>
      <c r="CB171" s="17"/>
      <c r="CC171" s="17"/>
      <c r="CD171" s="17"/>
      <c r="CE171" s="17"/>
      <c r="CF171" s="17"/>
      <c r="CG171" s="17"/>
      <c r="CH171" s="17"/>
      <c r="CI171" s="17"/>
      <c r="CJ171" s="17"/>
      <c r="CK171" s="17"/>
      <c r="CL171" s="17"/>
      <c r="CM171" s="17"/>
      <c r="CN171" s="17"/>
      <c r="CO171" s="17"/>
      <c r="CP171" s="17"/>
      <c r="CQ171" s="17"/>
      <c r="CR171" s="17"/>
      <c r="CS171" s="17"/>
      <c r="CT171" s="17"/>
      <c r="CU171" s="17"/>
      <c r="CV171" s="17"/>
      <c r="CW171" s="17"/>
      <c r="CX171" s="17"/>
      <c r="CY171" s="17"/>
      <c r="CZ171" s="17"/>
      <c r="DA171" s="17"/>
      <c r="DB171" s="17"/>
      <c r="DC171" s="17"/>
      <c r="DD171" s="17"/>
      <c r="DE171" s="17"/>
      <c r="DF171" s="17"/>
      <c r="DG171" s="17"/>
      <c r="DH171" s="17"/>
      <c r="DI171" s="17"/>
      <c r="DJ171" s="17"/>
    </row>
    <row r="172" spans="1:114" s="9" customFormat="1" ht="11.25">
      <c r="A172" s="15" t="s">
        <v>327</v>
      </c>
      <c r="B172" s="16" t="s">
        <v>328</v>
      </c>
      <c r="C172" s="22">
        <f t="shared" si="16"/>
        <v>17190018106.57</v>
      </c>
      <c r="D172" s="22">
        <v>394771447.12</v>
      </c>
      <c r="E172" s="22">
        <f t="shared" si="17"/>
        <v>1849736234.1699998</v>
      </c>
      <c r="F172" s="22">
        <v>214980594</v>
      </c>
      <c r="G172" s="22">
        <v>1379876686.36</v>
      </c>
      <c r="H172" s="22">
        <v>8000000</v>
      </c>
      <c r="I172" s="22">
        <v>1280400</v>
      </c>
      <c r="J172" s="22">
        <v>245598553.81</v>
      </c>
      <c r="K172" s="22">
        <f t="shared" si="18"/>
        <v>1957527640.28</v>
      </c>
      <c r="L172" s="22">
        <v>1679354556.05</v>
      </c>
      <c r="M172" s="22">
        <v>278173084.23</v>
      </c>
      <c r="N172" s="22">
        <f t="shared" si="19"/>
        <v>12987982785</v>
      </c>
      <c r="O172" s="22">
        <v>4069576969</v>
      </c>
      <c r="P172" s="22">
        <v>8918405816</v>
      </c>
      <c r="Q172" s="22">
        <f t="shared" si="20"/>
        <v>0</v>
      </c>
      <c r="R172" s="22">
        <v>0</v>
      </c>
      <c r="S172" s="22">
        <v>0</v>
      </c>
      <c r="T172" s="22">
        <v>26166816991</v>
      </c>
      <c r="U172" s="22">
        <f t="shared" si="21"/>
        <v>6781494752.37</v>
      </c>
      <c r="V172" s="22">
        <v>0</v>
      </c>
      <c r="W172" s="22">
        <v>1865269356</v>
      </c>
      <c r="X172" s="22">
        <v>3836707825</v>
      </c>
      <c r="Y172" s="22">
        <v>153862540</v>
      </c>
      <c r="Z172" s="22">
        <v>112969800</v>
      </c>
      <c r="AA172" s="22">
        <v>760390831.37</v>
      </c>
      <c r="AB172" s="22">
        <v>0</v>
      </c>
      <c r="AC172" s="22">
        <v>0</v>
      </c>
      <c r="AD172" s="22">
        <v>5900000</v>
      </c>
      <c r="AE172" s="22">
        <v>46394400</v>
      </c>
      <c r="AF172" s="22">
        <v>0</v>
      </c>
      <c r="AG172" s="22">
        <v>26045253422</v>
      </c>
      <c r="AH172" s="22">
        <f t="shared" si="22"/>
        <v>9566075924.02</v>
      </c>
      <c r="AI172" s="22">
        <v>27000000</v>
      </c>
      <c r="AJ172" s="22">
        <v>157875000</v>
      </c>
      <c r="AK172" s="22">
        <v>337904999</v>
      </c>
      <c r="AL172" s="22">
        <v>15960000</v>
      </c>
      <c r="AM172" s="22">
        <v>461088490</v>
      </c>
      <c r="AN172" s="22">
        <v>3916583145</v>
      </c>
      <c r="AO172" s="22">
        <v>41400000</v>
      </c>
      <c r="AP172" s="22">
        <v>209900000</v>
      </c>
      <c r="AQ172" s="22">
        <v>476260000</v>
      </c>
      <c r="AR172" s="22">
        <v>410449225</v>
      </c>
      <c r="AS172" s="22">
        <v>1522586099.5</v>
      </c>
      <c r="AT172" s="22">
        <v>9840000</v>
      </c>
      <c r="AU172" s="22">
        <v>245945000</v>
      </c>
      <c r="AV172" s="22">
        <v>709298900</v>
      </c>
      <c r="AW172" s="22">
        <v>9900000</v>
      </c>
      <c r="AX172" s="22">
        <v>39004000</v>
      </c>
      <c r="AY172" s="22">
        <v>17200000</v>
      </c>
      <c r="AZ172" s="22">
        <v>950381065.52</v>
      </c>
      <c r="BA172" s="22">
        <v>0</v>
      </c>
      <c r="BB172" s="22">
        <v>7500000</v>
      </c>
      <c r="BC172" s="22">
        <v>0</v>
      </c>
      <c r="BD172" s="22">
        <v>0</v>
      </c>
      <c r="BE172" s="22">
        <v>0</v>
      </c>
      <c r="BF172" s="22">
        <f t="shared" si="23"/>
        <v>16347570676.39</v>
      </c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</row>
    <row r="173" spans="1:114" s="9" customFormat="1" ht="11.25">
      <c r="A173" s="13" t="s">
        <v>329</v>
      </c>
      <c r="B173" s="14" t="s">
        <v>330</v>
      </c>
      <c r="C173" s="21">
        <f t="shared" si="16"/>
        <v>22782920521.22</v>
      </c>
      <c r="D173" s="21">
        <v>467573596.75</v>
      </c>
      <c r="E173" s="21">
        <f t="shared" si="17"/>
        <v>2669875684.81</v>
      </c>
      <c r="F173" s="21">
        <v>212290863</v>
      </c>
      <c r="G173" s="21">
        <v>1978663434</v>
      </c>
      <c r="H173" s="21">
        <v>20391083.2</v>
      </c>
      <c r="I173" s="21">
        <v>229289288</v>
      </c>
      <c r="J173" s="21">
        <v>229241016.61</v>
      </c>
      <c r="K173" s="21">
        <f t="shared" si="18"/>
        <v>3434773401.66</v>
      </c>
      <c r="L173" s="21">
        <v>3405198976.52</v>
      </c>
      <c r="M173" s="21">
        <v>29574425.14</v>
      </c>
      <c r="N173" s="21">
        <f t="shared" si="19"/>
        <v>16210697838</v>
      </c>
      <c r="O173" s="21">
        <v>5198334814</v>
      </c>
      <c r="P173" s="21">
        <v>11012363024</v>
      </c>
      <c r="Q173" s="21">
        <f t="shared" si="20"/>
        <v>0</v>
      </c>
      <c r="R173" s="21">
        <v>0</v>
      </c>
      <c r="S173" s="21">
        <v>0</v>
      </c>
      <c r="T173" s="21">
        <v>25481867622.58</v>
      </c>
      <c r="U173" s="21">
        <f t="shared" si="21"/>
        <v>9397663338</v>
      </c>
      <c r="V173" s="21">
        <v>0</v>
      </c>
      <c r="W173" s="21">
        <v>4540964329</v>
      </c>
      <c r="X173" s="21">
        <v>2263837356</v>
      </c>
      <c r="Y173" s="21">
        <v>492899294</v>
      </c>
      <c r="Z173" s="21">
        <v>192902100</v>
      </c>
      <c r="AA173" s="21">
        <v>1664020529</v>
      </c>
      <c r="AB173" s="21">
        <v>0</v>
      </c>
      <c r="AC173" s="21">
        <v>0</v>
      </c>
      <c r="AD173" s="21">
        <v>0</v>
      </c>
      <c r="AE173" s="21">
        <v>243039730</v>
      </c>
      <c r="AF173" s="21">
        <v>0</v>
      </c>
      <c r="AG173" s="21">
        <v>25507525233.95</v>
      </c>
      <c r="AH173" s="21">
        <f t="shared" si="22"/>
        <v>12815676644</v>
      </c>
      <c r="AI173" s="21">
        <v>0</v>
      </c>
      <c r="AJ173" s="21">
        <v>201600000</v>
      </c>
      <c r="AK173" s="21">
        <v>488800000</v>
      </c>
      <c r="AL173" s="21">
        <v>15000000</v>
      </c>
      <c r="AM173" s="21">
        <v>443000000</v>
      </c>
      <c r="AN173" s="21">
        <v>4384295580</v>
      </c>
      <c r="AO173" s="21">
        <v>15000000</v>
      </c>
      <c r="AP173" s="21">
        <v>47558000</v>
      </c>
      <c r="AQ173" s="21">
        <v>2107056820</v>
      </c>
      <c r="AR173" s="21">
        <v>685705470</v>
      </c>
      <c r="AS173" s="21">
        <v>2255616750</v>
      </c>
      <c r="AT173" s="21">
        <v>0</v>
      </c>
      <c r="AU173" s="21">
        <v>335314024</v>
      </c>
      <c r="AV173" s="21">
        <v>17900000</v>
      </c>
      <c r="AW173" s="21">
        <v>250000000</v>
      </c>
      <c r="AX173" s="21">
        <v>286660000</v>
      </c>
      <c r="AY173" s="21">
        <v>10500000</v>
      </c>
      <c r="AZ173" s="21">
        <v>1267670000</v>
      </c>
      <c r="BA173" s="21">
        <v>0</v>
      </c>
      <c r="BB173" s="21">
        <v>4000000</v>
      </c>
      <c r="BC173" s="21">
        <v>0</v>
      </c>
      <c r="BD173" s="21">
        <v>0</v>
      </c>
      <c r="BE173" s="21">
        <v>0</v>
      </c>
      <c r="BF173" s="21">
        <f t="shared" si="23"/>
        <v>22213339982</v>
      </c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</row>
    <row r="174" spans="1:114" s="9" customFormat="1" ht="11.25">
      <c r="A174" s="15" t="s">
        <v>331</v>
      </c>
      <c r="B174" s="16" t="s">
        <v>332</v>
      </c>
      <c r="C174" s="22">
        <f t="shared" si="16"/>
        <v>34517348694.8</v>
      </c>
      <c r="D174" s="22">
        <v>1616364388</v>
      </c>
      <c r="E174" s="22">
        <f t="shared" si="17"/>
        <v>6649810727.67</v>
      </c>
      <c r="F174" s="22">
        <v>2961727916</v>
      </c>
      <c r="G174" s="22">
        <v>2618486153</v>
      </c>
      <c r="H174" s="22">
        <v>30000000</v>
      </c>
      <c r="I174" s="22">
        <v>0</v>
      </c>
      <c r="J174" s="22">
        <v>1039596658.67</v>
      </c>
      <c r="K174" s="22">
        <f t="shared" si="18"/>
        <v>5113535858.129999</v>
      </c>
      <c r="L174" s="22">
        <v>4328657646.94</v>
      </c>
      <c r="M174" s="22">
        <v>784878211.19</v>
      </c>
      <c r="N174" s="22">
        <f t="shared" si="19"/>
        <v>21137637721</v>
      </c>
      <c r="O174" s="22">
        <v>5957248425</v>
      </c>
      <c r="P174" s="22">
        <v>15180389296</v>
      </c>
      <c r="Q174" s="22">
        <f t="shared" si="20"/>
        <v>0</v>
      </c>
      <c r="R174" s="22">
        <v>0</v>
      </c>
      <c r="S174" s="22">
        <v>0</v>
      </c>
      <c r="T174" s="22">
        <v>31801565743</v>
      </c>
      <c r="U174" s="22">
        <f t="shared" si="21"/>
        <v>12098247696.75</v>
      </c>
      <c r="V174" s="22">
        <v>0</v>
      </c>
      <c r="W174" s="22">
        <v>3029160259</v>
      </c>
      <c r="X174" s="22">
        <v>7425053215.25</v>
      </c>
      <c r="Y174" s="22">
        <v>269281895</v>
      </c>
      <c r="Z174" s="22">
        <v>106564750</v>
      </c>
      <c r="AA174" s="22">
        <v>1089120577.5</v>
      </c>
      <c r="AB174" s="22">
        <v>0</v>
      </c>
      <c r="AC174" s="22">
        <v>0</v>
      </c>
      <c r="AD174" s="22">
        <v>2200000</v>
      </c>
      <c r="AE174" s="22">
        <v>176867000</v>
      </c>
      <c r="AF174" s="22">
        <v>0</v>
      </c>
      <c r="AG174" s="22">
        <v>32042444738</v>
      </c>
      <c r="AH174" s="22">
        <f t="shared" si="22"/>
        <v>19944539628.92</v>
      </c>
      <c r="AI174" s="22">
        <v>82354000</v>
      </c>
      <c r="AJ174" s="22">
        <v>149325000</v>
      </c>
      <c r="AK174" s="22">
        <v>379950000</v>
      </c>
      <c r="AL174" s="22">
        <v>34992500</v>
      </c>
      <c r="AM174" s="22">
        <v>1203393810</v>
      </c>
      <c r="AN174" s="22">
        <v>4753917183.62</v>
      </c>
      <c r="AO174" s="22">
        <v>14000000</v>
      </c>
      <c r="AP174" s="22">
        <v>186702800</v>
      </c>
      <c r="AQ174" s="22">
        <v>4764820161</v>
      </c>
      <c r="AR174" s="22">
        <v>1019576000</v>
      </c>
      <c r="AS174" s="22">
        <v>2610538100</v>
      </c>
      <c r="AT174" s="22">
        <v>37917000</v>
      </c>
      <c r="AU174" s="22">
        <v>1219941332</v>
      </c>
      <c r="AV174" s="22">
        <v>355188725</v>
      </c>
      <c r="AW174" s="22">
        <v>109976750</v>
      </c>
      <c r="AX174" s="22">
        <v>78500000</v>
      </c>
      <c r="AY174" s="22">
        <v>42990000</v>
      </c>
      <c r="AZ174" s="22">
        <v>2398123617.3</v>
      </c>
      <c r="BA174" s="22">
        <v>326136650</v>
      </c>
      <c r="BB174" s="22">
        <v>176196000</v>
      </c>
      <c r="BC174" s="22">
        <v>0</v>
      </c>
      <c r="BD174" s="22">
        <v>0</v>
      </c>
      <c r="BE174" s="22">
        <v>0</v>
      </c>
      <c r="BF174" s="22">
        <f t="shared" si="23"/>
        <v>32042787325.67</v>
      </c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</row>
    <row r="175" spans="1:114" s="9" customFormat="1" ht="11.25">
      <c r="A175" s="13" t="s">
        <v>333</v>
      </c>
      <c r="B175" s="14" t="s">
        <v>334</v>
      </c>
      <c r="C175" s="21">
        <f t="shared" si="16"/>
        <v>23525975505.449997</v>
      </c>
      <c r="D175" s="21">
        <v>320867242.49</v>
      </c>
      <c r="E175" s="21">
        <f t="shared" si="17"/>
        <v>2907493673</v>
      </c>
      <c r="F175" s="21">
        <v>628091131</v>
      </c>
      <c r="G175" s="21">
        <v>1790052896</v>
      </c>
      <c r="H175" s="21">
        <v>55467770</v>
      </c>
      <c r="I175" s="21">
        <v>236431245</v>
      </c>
      <c r="J175" s="21">
        <v>197450631</v>
      </c>
      <c r="K175" s="21">
        <f t="shared" si="18"/>
        <v>3516560661.9599996</v>
      </c>
      <c r="L175" s="21">
        <v>3387424509.99</v>
      </c>
      <c r="M175" s="21">
        <v>129136151.97</v>
      </c>
      <c r="N175" s="21">
        <f t="shared" si="19"/>
        <v>16781053928</v>
      </c>
      <c r="O175" s="21">
        <v>6253478303</v>
      </c>
      <c r="P175" s="21">
        <v>10527575625</v>
      </c>
      <c r="Q175" s="21">
        <f t="shared" si="20"/>
        <v>0</v>
      </c>
      <c r="R175" s="21">
        <v>0</v>
      </c>
      <c r="S175" s="21">
        <v>0</v>
      </c>
      <c r="T175" s="21">
        <v>35423761035</v>
      </c>
      <c r="U175" s="21">
        <f t="shared" si="21"/>
        <v>11660368428</v>
      </c>
      <c r="V175" s="21">
        <v>0</v>
      </c>
      <c r="W175" s="21">
        <v>3207804975</v>
      </c>
      <c r="X175" s="21">
        <v>5808484396</v>
      </c>
      <c r="Y175" s="21">
        <v>234199080</v>
      </c>
      <c r="Z175" s="21">
        <v>130610400</v>
      </c>
      <c r="AA175" s="21">
        <v>944830353</v>
      </c>
      <c r="AB175" s="21">
        <v>0</v>
      </c>
      <c r="AC175" s="21">
        <v>322768934</v>
      </c>
      <c r="AD175" s="21">
        <v>5074200</v>
      </c>
      <c r="AE175" s="21">
        <v>1006596090</v>
      </c>
      <c r="AF175" s="21">
        <v>0</v>
      </c>
      <c r="AG175" s="21">
        <v>35342252776</v>
      </c>
      <c r="AH175" s="21">
        <f t="shared" si="22"/>
        <v>11597392619</v>
      </c>
      <c r="AI175" s="21">
        <v>39000000</v>
      </c>
      <c r="AJ175" s="21">
        <v>357000000</v>
      </c>
      <c r="AK175" s="21">
        <v>272340000</v>
      </c>
      <c r="AL175" s="21">
        <v>35000000</v>
      </c>
      <c r="AM175" s="21">
        <v>763133690</v>
      </c>
      <c r="AN175" s="21">
        <v>2618844265</v>
      </c>
      <c r="AO175" s="21">
        <v>22000000</v>
      </c>
      <c r="AP175" s="21">
        <v>22552500</v>
      </c>
      <c r="AQ175" s="21">
        <v>2400599630</v>
      </c>
      <c r="AR175" s="21">
        <v>433959750</v>
      </c>
      <c r="AS175" s="21">
        <v>809779000</v>
      </c>
      <c r="AT175" s="21">
        <v>0</v>
      </c>
      <c r="AU175" s="21">
        <v>844103265</v>
      </c>
      <c r="AV175" s="21">
        <v>894738490</v>
      </c>
      <c r="AW175" s="21">
        <v>79260000</v>
      </c>
      <c r="AX175" s="21">
        <v>90000000</v>
      </c>
      <c r="AY175" s="21">
        <v>20000000</v>
      </c>
      <c r="AZ175" s="21">
        <v>1838702029</v>
      </c>
      <c r="BA175" s="21">
        <v>23880000</v>
      </c>
      <c r="BB175" s="21">
        <v>32500000</v>
      </c>
      <c r="BC175" s="21">
        <v>0</v>
      </c>
      <c r="BD175" s="21">
        <v>0</v>
      </c>
      <c r="BE175" s="21">
        <v>0</v>
      </c>
      <c r="BF175" s="21">
        <f t="shared" si="23"/>
        <v>23257761047</v>
      </c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</row>
    <row r="176" spans="1:114" s="9" customFormat="1" ht="11.25">
      <c r="A176" s="15" t="s">
        <v>335</v>
      </c>
      <c r="B176" s="16" t="s">
        <v>336</v>
      </c>
      <c r="C176" s="22">
        <f t="shared" si="16"/>
        <v>31001545209.690002</v>
      </c>
      <c r="D176" s="22">
        <v>19515136.32</v>
      </c>
      <c r="E176" s="22">
        <f t="shared" si="17"/>
        <v>3389657538.37</v>
      </c>
      <c r="F176" s="22">
        <v>999849292</v>
      </c>
      <c r="G176" s="22">
        <v>2029399362.28</v>
      </c>
      <c r="H176" s="22">
        <v>16500000</v>
      </c>
      <c r="I176" s="22">
        <v>58583500</v>
      </c>
      <c r="J176" s="22">
        <v>285325384.09</v>
      </c>
      <c r="K176" s="22">
        <f t="shared" si="18"/>
        <v>6706395572</v>
      </c>
      <c r="L176" s="22">
        <v>5947631291.41</v>
      </c>
      <c r="M176" s="22">
        <v>758764280.59</v>
      </c>
      <c r="N176" s="22">
        <f t="shared" si="19"/>
        <v>18885976963</v>
      </c>
      <c r="O176" s="22">
        <v>6253764879</v>
      </c>
      <c r="P176" s="22">
        <v>12632212084</v>
      </c>
      <c r="Q176" s="22">
        <f t="shared" si="20"/>
        <v>2000000000</v>
      </c>
      <c r="R176" s="22">
        <v>2000000000</v>
      </c>
      <c r="S176" s="22">
        <v>0</v>
      </c>
      <c r="T176" s="22">
        <v>26047464806.33</v>
      </c>
      <c r="U176" s="22">
        <f t="shared" si="21"/>
        <v>10444095815.09</v>
      </c>
      <c r="V176" s="22">
        <v>0</v>
      </c>
      <c r="W176" s="22">
        <v>2479275491</v>
      </c>
      <c r="X176" s="22">
        <v>5485534584.25</v>
      </c>
      <c r="Y176" s="22">
        <v>272363458</v>
      </c>
      <c r="Z176" s="22">
        <v>143062117</v>
      </c>
      <c r="AA176" s="22">
        <v>1496120164.84</v>
      </c>
      <c r="AB176" s="22">
        <v>260000000</v>
      </c>
      <c r="AC176" s="22">
        <v>127500000</v>
      </c>
      <c r="AD176" s="22">
        <v>0</v>
      </c>
      <c r="AE176" s="22">
        <v>180240000</v>
      </c>
      <c r="AF176" s="22">
        <v>0</v>
      </c>
      <c r="AG176" s="22">
        <v>26050780306.33</v>
      </c>
      <c r="AH176" s="22">
        <f t="shared" si="22"/>
        <v>20407323692.809998</v>
      </c>
      <c r="AI176" s="22">
        <v>35000000</v>
      </c>
      <c r="AJ176" s="22">
        <v>293293000</v>
      </c>
      <c r="AK176" s="22">
        <v>96808948</v>
      </c>
      <c r="AL176" s="22">
        <v>37422000</v>
      </c>
      <c r="AM176" s="22">
        <v>1086325514.81</v>
      </c>
      <c r="AN176" s="22">
        <v>2681487824</v>
      </c>
      <c r="AO176" s="22">
        <v>25000000</v>
      </c>
      <c r="AP176" s="22">
        <v>54382250</v>
      </c>
      <c r="AQ176" s="22">
        <v>2980625450</v>
      </c>
      <c r="AR176" s="22">
        <v>604179000</v>
      </c>
      <c r="AS176" s="22">
        <v>2404391173</v>
      </c>
      <c r="AT176" s="22">
        <v>39660000</v>
      </c>
      <c r="AU176" s="22">
        <v>586660988</v>
      </c>
      <c r="AV176" s="22">
        <v>2706985221</v>
      </c>
      <c r="AW176" s="22">
        <v>76913730</v>
      </c>
      <c r="AX176" s="22">
        <v>103000000</v>
      </c>
      <c r="AY176" s="22">
        <v>33000000</v>
      </c>
      <c r="AZ176" s="22">
        <v>5831055514</v>
      </c>
      <c r="BA176" s="22">
        <v>304942000</v>
      </c>
      <c r="BB176" s="22">
        <v>64191500</v>
      </c>
      <c r="BC176" s="22">
        <v>361999580</v>
      </c>
      <c r="BD176" s="22">
        <v>0</v>
      </c>
      <c r="BE176" s="22">
        <v>0</v>
      </c>
      <c r="BF176" s="22">
        <f t="shared" si="23"/>
        <v>30851419507.899998</v>
      </c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</row>
    <row r="177" spans="1:114" s="9" customFormat="1" ht="11.25">
      <c r="A177" s="13" t="s">
        <v>337</v>
      </c>
      <c r="B177" s="14" t="s">
        <v>338</v>
      </c>
      <c r="C177" s="21">
        <f t="shared" si="16"/>
        <v>18701402056.73</v>
      </c>
      <c r="D177" s="21">
        <v>417450004.85</v>
      </c>
      <c r="E177" s="21">
        <f t="shared" si="17"/>
        <v>1352846870.81</v>
      </c>
      <c r="F177" s="21">
        <v>105776386.55</v>
      </c>
      <c r="G177" s="21">
        <v>1098491575</v>
      </c>
      <c r="H177" s="21">
        <v>46609744</v>
      </c>
      <c r="I177" s="21">
        <v>39452362</v>
      </c>
      <c r="J177" s="21">
        <v>62516803.26</v>
      </c>
      <c r="K177" s="21">
        <f t="shared" si="18"/>
        <v>2726714652.07</v>
      </c>
      <c r="L177" s="21">
        <v>2702278350.96</v>
      </c>
      <c r="M177" s="21">
        <v>24436301.11</v>
      </c>
      <c r="N177" s="21">
        <f t="shared" si="19"/>
        <v>14204390529</v>
      </c>
      <c r="O177" s="21">
        <v>3752116529</v>
      </c>
      <c r="P177" s="21">
        <v>10452274000</v>
      </c>
      <c r="Q177" s="21">
        <f t="shared" si="20"/>
        <v>0</v>
      </c>
      <c r="R177" s="21">
        <v>0</v>
      </c>
      <c r="S177" s="21">
        <v>0</v>
      </c>
      <c r="T177" s="21">
        <v>16743353672</v>
      </c>
      <c r="U177" s="21">
        <f t="shared" si="21"/>
        <v>6459799630.97</v>
      </c>
      <c r="V177" s="21">
        <v>0</v>
      </c>
      <c r="W177" s="21">
        <v>1998163485</v>
      </c>
      <c r="X177" s="21">
        <v>3509955053.3</v>
      </c>
      <c r="Y177" s="21">
        <v>78662175</v>
      </c>
      <c r="Z177" s="21">
        <v>187675000</v>
      </c>
      <c r="AA177" s="21">
        <v>424497718</v>
      </c>
      <c r="AB177" s="21">
        <v>80579199.67</v>
      </c>
      <c r="AC177" s="21">
        <v>0</v>
      </c>
      <c r="AD177" s="21">
        <v>0</v>
      </c>
      <c r="AE177" s="21">
        <v>180267000</v>
      </c>
      <c r="AF177" s="21">
        <v>0</v>
      </c>
      <c r="AG177" s="21">
        <v>16806378672</v>
      </c>
      <c r="AH177" s="21">
        <f t="shared" si="22"/>
        <v>11609578110</v>
      </c>
      <c r="AI177" s="21">
        <v>25000000</v>
      </c>
      <c r="AJ177" s="21">
        <v>459875000</v>
      </c>
      <c r="AK177" s="21">
        <v>79990000</v>
      </c>
      <c r="AL177" s="21">
        <v>0</v>
      </c>
      <c r="AM177" s="21">
        <v>470460229</v>
      </c>
      <c r="AN177" s="21">
        <v>2610916181</v>
      </c>
      <c r="AO177" s="21">
        <v>0</v>
      </c>
      <c r="AP177" s="21">
        <v>50000000</v>
      </c>
      <c r="AQ177" s="21">
        <v>2789760500</v>
      </c>
      <c r="AR177" s="21">
        <v>486414000</v>
      </c>
      <c r="AS177" s="21">
        <v>2659205000</v>
      </c>
      <c r="AT177" s="21">
        <v>250000000</v>
      </c>
      <c r="AU177" s="21">
        <v>236920000</v>
      </c>
      <c r="AV177" s="21">
        <v>632619200</v>
      </c>
      <c r="AW177" s="21">
        <v>396490000</v>
      </c>
      <c r="AX177" s="21">
        <v>371928000</v>
      </c>
      <c r="AY177" s="21">
        <v>11250000</v>
      </c>
      <c r="AZ177" s="21">
        <v>33750000</v>
      </c>
      <c r="BA177" s="21">
        <v>45000000</v>
      </c>
      <c r="BB177" s="21">
        <v>0</v>
      </c>
      <c r="BC177" s="21">
        <v>0</v>
      </c>
      <c r="BD177" s="21">
        <v>0</v>
      </c>
      <c r="BE177" s="21">
        <v>0</v>
      </c>
      <c r="BF177" s="21">
        <f t="shared" si="23"/>
        <v>18069377740.97</v>
      </c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</row>
    <row r="178" spans="1:114" s="9" customFormat="1" ht="11.25">
      <c r="A178" s="15" t="s">
        <v>339</v>
      </c>
      <c r="B178" s="16" t="s">
        <v>340</v>
      </c>
      <c r="C178" s="22">
        <f t="shared" si="16"/>
        <v>34398807357.990005</v>
      </c>
      <c r="D178" s="22">
        <v>573545276.58</v>
      </c>
      <c r="E178" s="22">
        <f t="shared" si="17"/>
        <v>2791337446.8</v>
      </c>
      <c r="F178" s="22">
        <v>219906678</v>
      </c>
      <c r="G178" s="22">
        <v>1512732441</v>
      </c>
      <c r="H178" s="22">
        <v>36500000</v>
      </c>
      <c r="I178" s="22">
        <v>73031775</v>
      </c>
      <c r="J178" s="22">
        <v>949166552.8</v>
      </c>
      <c r="K178" s="22">
        <f t="shared" si="18"/>
        <v>9439033917.61</v>
      </c>
      <c r="L178" s="22">
        <v>9405010991.84</v>
      </c>
      <c r="M178" s="22">
        <v>34022925.77</v>
      </c>
      <c r="N178" s="22">
        <f t="shared" si="19"/>
        <v>20517984717</v>
      </c>
      <c r="O178" s="22">
        <v>7589617781</v>
      </c>
      <c r="P178" s="22">
        <v>12928366936</v>
      </c>
      <c r="Q178" s="22">
        <f t="shared" si="20"/>
        <v>1076906000</v>
      </c>
      <c r="R178" s="22">
        <v>1076906000</v>
      </c>
      <c r="S178" s="22">
        <v>0</v>
      </c>
      <c r="T178" s="22">
        <v>2085566626</v>
      </c>
      <c r="U178" s="22">
        <f t="shared" si="21"/>
        <v>17225478410</v>
      </c>
      <c r="V178" s="22">
        <v>0</v>
      </c>
      <c r="W178" s="22">
        <v>3976204066</v>
      </c>
      <c r="X178" s="22">
        <v>6897166570</v>
      </c>
      <c r="Y178" s="22">
        <v>151800175</v>
      </c>
      <c r="Z178" s="22">
        <v>127505530</v>
      </c>
      <c r="AA178" s="22">
        <v>4457978101</v>
      </c>
      <c r="AB178" s="22">
        <v>50511150</v>
      </c>
      <c r="AC178" s="22">
        <v>302500000</v>
      </c>
      <c r="AD178" s="22">
        <v>0</v>
      </c>
      <c r="AE178" s="22">
        <v>1254312818</v>
      </c>
      <c r="AF178" s="22">
        <v>7500000</v>
      </c>
      <c r="AG178" s="22">
        <v>2085566626</v>
      </c>
      <c r="AH178" s="22">
        <f t="shared" si="22"/>
        <v>16930231162.9</v>
      </c>
      <c r="AI178" s="22">
        <v>41000000</v>
      </c>
      <c r="AJ178" s="22">
        <v>303684000</v>
      </c>
      <c r="AK178" s="22">
        <v>400350000</v>
      </c>
      <c r="AL178" s="22">
        <v>75250000</v>
      </c>
      <c r="AM178" s="22">
        <v>1329329276.9</v>
      </c>
      <c r="AN178" s="22">
        <v>4866660000</v>
      </c>
      <c r="AO178" s="22">
        <v>339467000</v>
      </c>
      <c r="AP178" s="22">
        <v>41050000</v>
      </c>
      <c r="AQ178" s="22">
        <v>335632500</v>
      </c>
      <c r="AR178" s="22">
        <v>775699000</v>
      </c>
      <c r="AS178" s="22">
        <v>3072106000</v>
      </c>
      <c r="AT178" s="22">
        <v>6500000</v>
      </c>
      <c r="AU178" s="22">
        <v>418292436</v>
      </c>
      <c r="AV178" s="22">
        <v>596587000</v>
      </c>
      <c r="AW178" s="22">
        <v>61250000</v>
      </c>
      <c r="AX178" s="22">
        <v>0</v>
      </c>
      <c r="AY178" s="22">
        <v>31000000</v>
      </c>
      <c r="AZ178" s="22">
        <v>4078258950</v>
      </c>
      <c r="BA178" s="22">
        <v>130915000</v>
      </c>
      <c r="BB178" s="22">
        <v>27200000</v>
      </c>
      <c r="BC178" s="22">
        <v>0</v>
      </c>
      <c r="BD178" s="22">
        <v>0</v>
      </c>
      <c r="BE178" s="22">
        <v>0</v>
      </c>
      <c r="BF178" s="22">
        <f t="shared" si="23"/>
        <v>34155709572.9</v>
      </c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</row>
    <row r="179" spans="1:114" s="9" customFormat="1" ht="11.25">
      <c r="A179" s="13" t="s">
        <v>341</v>
      </c>
      <c r="B179" s="14" t="s">
        <v>342</v>
      </c>
      <c r="C179" s="21">
        <f t="shared" si="16"/>
        <v>55320459862</v>
      </c>
      <c r="D179" s="21">
        <v>2467632156</v>
      </c>
      <c r="E179" s="21">
        <f t="shared" si="17"/>
        <v>20102473452.55</v>
      </c>
      <c r="F179" s="21">
        <v>9202396910.5</v>
      </c>
      <c r="G179" s="21">
        <v>9013397787.5</v>
      </c>
      <c r="H179" s="21">
        <v>612000000</v>
      </c>
      <c r="I179" s="21">
        <v>670005979</v>
      </c>
      <c r="J179" s="21">
        <v>604672775.55</v>
      </c>
      <c r="K179" s="21">
        <f t="shared" si="18"/>
        <v>14052389974.449999</v>
      </c>
      <c r="L179" s="21">
        <v>13958820342.74</v>
      </c>
      <c r="M179" s="21">
        <v>93569631.71</v>
      </c>
      <c r="N179" s="21">
        <f t="shared" si="19"/>
        <v>17953405679</v>
      </c>
      <c r="O179" s="21">
        <v>6706498034</v>
      </c>
      <c r="P179" s="21">
        <v>11246907645</v>
      </c>
      <c r="Q179" s="21">
        <f t="shared" si="20"/>
        <v>744558600</v>
      </c>
      <c r="R179" s="21">
        <v>744558600</v>
      </c>
      <c r="S179" s="21">
        <v>0</v>
      </c>
      <c r="T179" s="21">
        <v>36037689120.94</v>
      </c>
      <c r="U179" s="21">
        <f t="shared" si="21"/>
        <v>25399646391.1</v>
      </c>
      <c r="V179" s="21">
        <v>0</v>
      </c>
      <c r="W179" s="21">
        <v>5179441703</v>
      </c>
      <c r="X179" s="21">
        <v>9917315516.4</v>
      </c>
      <c r="Y179" s="21">
        <v>1186524088</v>
      </c>
      <c r="Z179" s="21">
        <v>96977750</v>
      </c>
      <c r="AA179" s="21">
        <v>4126687325.7</v>
      </c>
      <c r="AB179" s="21">
        <v>70000000</v>
      </c>
      <c r="AC179" s="21">
        <v>17975000</v>
      </c>
      <c r="AD179" s="21">
        <v>5720000</v>
      </c>
      <c r="AE179" s="21">
        <v>4767705008</v>
      </c>
      <c r="AF179" s="21">
        <v>31300000</v>
      </c>
      <c r="AG179" s="21">
        <v>36109027813</v>
      </c>
      <c r="AH179" s="21">
        <f t="shared" si="22"/>
        <v>27925633177</v>
      </c>
      <c r="AI179" s="21">
        <v>199730000</v>
      </c>
      <c r="AJ179" s="21">
        <v>535522840</v>
      </c>
      <c r="AK179" s="21">
        <v>182206500</v>
      </c>
      <c r="AL179" s="21">
        <v>24787500</v>
      </c>
      <c r="AM179" s="21">
        <v>1624370912</v>
      </c>
      <c r="AN179" s="21">
        <v>5507554345</v>
      </c>
      <c r="AO179" s="21">
        <v>276275100</v>
      </c>
      <c r="AP179" s="21">
        <v>22099500</v>
      </c>
      <c r="AQ179" s="21">
        <v>610931500</v>
      </c>
      <c r="AR179" s="21">
        <v>1213370635</v>
      </c>
      <c r="AS179" s="21">
        <v>1910742000</v>
      </c>
      <c r="AT179" s="21">
        <v>460784600</v>
      </c>
      <c r="AU179" s="21">
        <v>773950750</v>
      </c>
      <c r="AV179" s="21">
        <v>3949625760</v>
      </c>
      <c r="AW179" s="21">
        <v>2697764500</v>
      </c>
      <c r="AX179" s="21">
        <v>74925150</v>
      </c>
      <c r="AY179" s="21">
        <v>286877000</v>
      </c>
      <c r="AZ179" s="21">
        <v>7036699485</v>
      </c>
      <c r="BA179" s="21">
        <v>134002500</v>
      </c>
      <c r="BB179" s="21">
        <v>205812600</v>
      </c>
      <c r="BC179" s="21">
        <v>197600000</v>
      </c>
      <c r="BD179" s="21">
        <v>0</v>
      </c>
      <c r="BE179" s="21">
        <v>0</v>
      </c>
      <c r="BF179" s="21">
        <f t="shared" si="23"/>
        <v>53325279568.1</v>
      </c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</row>
    <row r="180" spans="1:114" s="9" customFormat="1" ht="11.25">
      <c r="A180" s="15" t="s">
        <v>343</v>
      </c>
      <c r="B180" s="16" t="s">
        <v>344</v>
      </c>
      <c r="C180" s="22">
        <f t="shared" si="16"/>
        <v>21911193581.63</v>
      </c>
      <c r="D180" s="22">
        <v>538617352.92</v>
      </c>
      <c r="E180" s="22">
        <f t="shared" si="17"/>
        <v>3142125960</v>
      </c>
      <c r="F180" s="22">
        <v>707692845</v>
      </c>
      <c r="G180" s="22">
        <v>1801136412.75</v>
      </c>
      <c r="H180" s="22">
        <v>148616500</v>
      </c>
      <c r="I180" s="22">
        <v>24786417</v>
      </c>
      <c r="J180" s="22">
        <v>459893785.25</v>
      </c>
      <c r="K180" s="22">
        <f t="shared" si="18"/>
        <v>2788153352.71</v>
      </c>
      <c r="L180" s="22">
        <v>2667368215.79</v>
      </c>
      <c r="M180" s="22">
        <v>120785136.92</v>
      </c>
      <c r="N180" s="22">
        <f t="shared" si="19"/>
        <v>15442296916</v>
      </c>
      <c r="O180" s="22">
        <v>6169093516</v>
      </c>
      <c r="P180" s="22">
        <v>9273203400</v>
      </c>
      <c r="Q180" s="22">
        <f t="shared" si="20"/>
        <v>0</v>
      </c>
      <c r="R180" s="22">
        <v>0</v>
      </c>
      <c r="S180" s="22">
        <v>0</v>
      </c>
      <c r="T180" s="22">
        <v>20846964701</v>
      </c>
      <c r="U180" s="22">
        <f t="shared" si="21"/>
        <v>9693286047</v>
      </c>
      <c r="V180" s="22">
        <v>0</v>
      </c>
      <c r="W180" s="22">
        <v>4284075236</v>
      </c>
      <c r="X180" s="22">
        <v>3773698377</v>
      </c>
      <c r="Y180" s="22">
        <v>132331565</v>
      </c>
      <c r="Z180" s="22">
        <v>82027750</v>
      </c>
      <c r="AA180" s="22">
        <v>840337668</v>
      </c>
      <c r="AB180" s="22">
        <v>0</v>
      </c>
      <c r="AC180" s="22">
        <v>120000000</v>
      </c>
      <c r="AD180" s="22">
        <v>0</v>
      </c>
      <c r="AE180" s="22">
        <v>460815451</v>
      </c>
      <c r="AF180" s="22">
        <v>0</v>
      </c>
      <c r="AG180" s="22">
        <v>20834264701</v>
      </c>
      <c r="AH180" s="22">
        <f t="shared" si="22"/>
        <v>11247957629</v>
      </c>
      <c r="AI180" s="22">
        <v>0</v>
      </c>
      <c r="AJ180" s="22">
        <v>34535000</v>
      </c>
      <c r="AK180" s="22">
        <v>0</v>
      </c>
      <c r="AL180" s="22">
        <v>0</v>
      </c>
      <c r="AM180" s="22">
        <v>112750000</v>
      </c>
      <c r="AN180" s="22">
        <v>5352357684</v>
      </c>
      <c r="AO180" s="22">
        <v>0</v>
      </c>
      <c r="AP180" s="22">
        <v>50000000</v>
      </c>
      <c r="AQ180" s="22">
        <v>921109980</v>
      </c>
      <c r="AR180" s="22">
        <v>523503250</v>
      </c>
      <c r="AS180" s="22">
        <v>1238139000</v>
      </c>
      <c r="AT180" s="22">
        <v>16000000</v>
      </c>
      <c r="AU180" s="22">
        <v>269145000</v>
      </c>
      <c r="AV180" s="22">
        <v>0</v>
      </c>
      <c r="AW180" s="22">
        <v>22133000</v>
      </c>
      <c r="AX180" s="22">
        <v>13500000</v>
      </c>
      <c r="AY180" s="22">
        <v>15831000</v>
      </c>
      <c r="AZ180" s="22">
        <v>2190349715</v>
      </c>
      <c r="BA180" s="22">
        <v>9500000</v>
      </c>
      <c r="BB180" s="22">
        <v>74274000</v>
      </c>
      <c r="BC180" s="22">
        <v>404830000</v>
      </c>
      <c r="BD180" s="22">
        <v>0</v>
      </c>
      <c r="BE180" s="22">
        <v>0</v>
      </c>
      <c r="BF180" s="22">
        <f t="shared" si="23"/>
        <v>20941243676</v>
      </c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</row>
    <row r="181" spans="1:114" s="9" customFormat="1" ht="11.25">
      <c r="A181" s="13" t="s">
        <v>345</v>
      </c>
      <c r="B181" s="14" t="s">
        <v>346</v>
      </c>
      <c r="C181" s="21">
        <f t="shared" si="16"/>
        <v>20028666892</v>
      </c>
      <c r="D181" s="21">
        <v>159911634</v>
      </c>
      <c r="E181" s="21">
        <f t="shared" si="17"/>
        <v>2152838282</v>
      </c>
      <c r="F181" s="21">
        <v>473535565</v>
      </c>
      <c r="G181" s="21">
        <v>1282262625</v>
      </c>
      <c r="H181" s="21">
        <v>0</v>
      </c>
      <c r="I181" s="21">
        <v>228408806</v>
      </c>
      <c r="J181" s="21">
        <v>168631286</v>
      </c>
      <c r="K181" s="21">
        <f t="shared" si="18"/>
        <v>2551638414</v>
      </c>
      <c r="L181" s="21">
        <v>2332790389</v>
      </c>
      <c r="M181" s="21">
        <v>218848025</v>
      </c>
      <c r="N181" s="21">
        <f t="shared" si="19"/>
        <v>15164278562</v>
      </c>
      <c r="O181" s="21">
        <v>6822733215</v>
      </c>
      <c r="P181" s="21">
        <v>8341545347</v>
      </c>
      <c r="Q181" s="21">
        <f t="shared" si="20"/>
        <v>0</v>
      </c>
      <c r="R181" s="21">
        <v>0</v>
      </c>
      <c r="S181" s="21">
        <v>0</v>
      </c>
      <c r="T181" s="21">
        <v>27092397988</v>
      </c>
      <c r="U181" s="21">
        <f t="shared" si="21"/>
        <v>8872805766</v>
      </c>
      <c r="V181" s="21">
        <v>0</v>
      </c>
      <c r="W181" s="21">
        <v>4734454750</v>
      </c>
      <c r="X181" s="21">
        <v>1896479567</v>
      </c>
      <c r="Y181" s="21">
        <v>242900630</v>
      </c>
      <c r="Z181" s="21">
        <v>181722250</v>
      </c>
      <c r="AA181" s="21">
        <v>1211319619</v>
      </c>
      <c r="AB181" s="21">
        <v>0</v>
      </c>
      <c r="AC181" s="21">
        <v>316049705</v>
      </c>
      <c r="AD181" s="21">
        <v>26243150</v>
      </c>
      <c r="AE181" s="21">
        <v>263636095</v>
      </c>
      <c r="AF181" s="21">
        <v>0</v>
      </c>
      <c r="AG181" s="21">
        <v>27201077090</v>
      </c>
      <c r="AH181" s="21">
        <f t="shared" si="22"/>
        <v>10080315662</v>
      </c>
      <c r="AI181" s="21">
        <v>25000000</v>
      </c>
      <c r="AJ181" s="21">
        <v>248967780</v>
      </c>
      <c r="AK181" s="21">
        <v>47500000</v>
      </c>
      <c r="AL181" s="21">
        <v>2500000</v>
      </c>
      <c r="AM181" s="21">
        <v>331060000</v>
      </c>
      <c r="AN181" s="21">
        <v>3948945490</v>
      </c>
      <c r="AO181" s="21">
        <v>37000000</v>
      </c>
      <c r="AP181" s="21">
        <v>140000000</v>
      </c>
      <c r="AQ181" s="21">
        <v>823554000</v>
      </c>
      <c r="AR181" s="21">
        <v>578003300</v>
      </c>
      <c r="AS181" s="21">
        <v>1379576000</v>
      </c>
      <c r="AT181" s="21">
        <v>2500000</v>
      </c>
      <c r="AU181" s="21">
        <v>400567100</v>
      </c>
      <c r="AV181" s="21">
        <v>1269019400</v>
      </c>
      <c r="AW181" s="21">
        <v>31000000</v>
      </c>
      <c r="AX181" s="21">
        <v>112500000</v>
      </c>
      <c r="AY181" s="21">
        <v>22500000</v>
      </c>
      <c r="AZ181" s="21">
        <v>547622592</v>
      </c>
      <c r="BA181" s="21">
        <v>87500000</v>
      </c>
      <c r="BB181" s="21">
        <v>35000000</v>
      </c>
      <c r="BC181" s="21">
        <v>10000000</v>
      </c>
      <c r="BD181" s="21">
        <v>0</v>
      </c>
      <c r="BE181" s="21">
        <v>0</v>
      </c>
      <c r="BF181" s="21">
        <f t="shared" si="23"/>
        <v>18953121428</v>
      </c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</row>
    <row r="182" spans="1:114" s="9" customFormat="1" ht="11.25">
      <c r="A182" s="15" t="s">
        <v>347</v>
      </c>
      <c r="B182" s="16" t="s">
        <v>348</v>
      </c>
      <c r="C182" s="22">
        <f t="shared" si="16"/>
        <v>29431664596</v>
      </c>
      <c r="D182" s="22">
        <v>1002832250</v>
      </c>
      <c r="E182" s="22">
        <f t="shared" si="17"/>
        <v>4908394414</v>
      </c>
      <c r="F182" s="22">
        <v>1352987489</v>
      </c>
      <c r="G182" s="22">
        <v>3403659097</v>
      </c>
      <c r="H182" s="22">
        <v>36161791</v>
      </c>
      <c r="I182" s="22">
        <v>0</v>
      </c>
      <c r="J182" s="22">
        <v>115586037</v>
      </c>
      <c r="K182" s="22">
        <f t="shared" si="18"/>
        <v>4014744549</v>
      </c>
      <c r="L182" s="22">
        <v>3861488015</v>
      </c>
      <c r="M182" s="22">
        <v>153256534</v>
      </c>
      <c r="N182" s="22">
        <f t="shared" si="19"/>
        <v>19505693383</v>
      </c>
      <c r="O182" s="22">
        <v>7171082477</v>
      </c>
      <c r="P182" s="22">
        <v>12334610906</v>
      </c>
      <c r="Q182" s="22">
        <f t="shared" si="20"/>
        <v>0</v>
      </c>
      <c r="R182" s="22">
        <v>0</v>
      </c>
      <c r="S182" s="22">
        <v>0</v>
      </c>
      <c r="T182" s="22">
        <v>27752173782</v>
      </c>
      <c r="U182" s="22">
        <f t="shared" si="21"/>
        <v>13177674733</v>
      </c>
      <c r="V182" s="22">
        <v>0</v>
      </c>
      <c r="W182" s="22">
        <v>6694695544</v>
      </c>
      <c r="X182" s="22">
        <v>2066577051</v>
      </c>
      <c r="Y182" s="22">
        <v>675124483</v>
      </c>
      <c r="Z182" s="22">
        <v>292021080</v>
      </c>
      <c r="AA182" s="22">
        <v>2488732617</v>
      </c>
      <c r="AB182" s="22">
        <v>294315211</v>
      </c>
      <c r="AC182" s="22">
        <v>164900142</v>
      </c>
      <c r="AD182" s="22">
        <v>0</v>
      </c>
      <c r="AE182" s="22">
        <v>287642355</v>
      </c>
      <c r="AF182" s="22">
        <v>213666250</v>
      </c>
      <c r="AG182" s="22">
        <v>27444235797</v>
      </c>
      <c r="AH182" s="22">
        <f t="shared" si="22"/>
        <v>15431928413</v>
      </c>
      <c r="AI182" s="22">
        <v>10000000</v>
      </c>
      <c r="AJ182" s="22">
        <v>65605630</v>
      </c>
      <c r="AK182" s="22">
        <v>183650000</v>
      </c>
      <c r="AL182" s="22">
        <v>4000000</v>
      </c>
      <c r="AM182" s="22">
        <v>509781123</v>
      </c>
      <c r="AN182" s="22">
        <v>5387060569</v>
      </c>
      <c r="AO182" s="22">
        <v>10000000</v>
      </c>
      <c r="AP182" s="22">
        <v>252130000</v>
      </c>
      <c r="AQ182" s="22">
        <v>3460889336</v>
      </c>
      <c r="AR182" s="22">
        <v>395172000</v>
      </c>
      <c r="AS182" s="22">
        <v>1663424000</v>
      </c>
      <c r="AT182" s="22">
        <v>6000000</v>
      </c>
      <c r="AU182" s="22">
        <v>552228669</v>
      </c>
      <c r="AV182" s="22">
        <v>130380000</v>
      </c>
      <c r="AW182" s="22">
        <v>36500000</v>
      </c>
      <c r="AX182" s="22">
        <v>45000000</v>
      </c>
      <c r="AY182" s="22">
        <v>19750000</v>
      </c>
      <c r="AZ182" s="22">
        <v>2093962086</v>
      </c>
      <c r="BA182" s="22">
        <v>114500000</v>
      </c>
      <c r="BB182" s="22">
        <v>12500000</v>
      </c>
      <c r="BC182" s="22">
        <v>479395000</v>
      </c>
      <c r="BD182" s="22">
        <v>0</v>
      </c>
      <c r="BE182" s="22">
        <v>0</v>
      </c>
      <c r="BF182" s="22">
        <f t="shared" si="23"/>
        <v>28609603146</v>
      </c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</row>
    <row r="183" spans="1:114" s="9" customFormat="1" ht="11.25">
      <c r="A183" s="13" t="s">
        <v>349</v>
      </c>
      <c r="B183" s="14" t="s">
        <v>350</v>
      </c>
      <c r="C183" s="21">
        <f t="shared" si="16"/>
        <v>23955999486.9</v>
      </c>
      <c r="D183" s="21">
        <v>880344095</v>
      </c>
      <c r="E183" s="21">
        <f t="shared" si="17"/>
        <v>3042920870</v>
      </c>
      <c r="F183" s="21">
        <v>842253750</v>
      </c>
      <c r="G183" s="21">
        <v>2053780395</v>
      </c>
      <c r="H183" s="21">
        <v>25000361</v>
      </c>
      <c r="I183" s="21">
        <v>15915728</v>
      </c>
      <c r="J183" s="21">
        <v>105970636</v>
      </c>
      <c r="K183" s="21">
        <f t="shared" si="18"/>
        <v>3540433345</v>
      </c>
      <c r="L183" s="21">
        <v>3452454567</v>
      </c>
      <c r="M183" s="21">
        <v>87978778</v>
      </c>
      <c r="N183" s="21">
        <f t="shared" si="19"/>
        <v>16492301176.9</v>
      </c>
      <c r="O183" s="21">
        <v>6344440397</v>
      </c>
      <c r="P183" s="21">
        <v>10147860779.9</v>
      </c>
      <c r="Q183" s="21">
        <f t="shared" si="20"/>
        <v>0</v>
      </c>
      <c r="R183" s="21">
        <v>0</v>
      </c>
      <c r="S183" s="21">
        <v>0</v>
      </c>
      <c r="T183" s="21">
        <v>43380282094</v>
      </c>
      <c r="U183" s="21">
        <f t="shared" si="21"/>
        <v>11276891971</v>
      </c>
      <c r="V183" s="21">
        <v>0</v>
      </c>
      <c r="W183" s="21">
        <v>6271360578</v>
      </c>
      <c r="X183" s="21">
        <v>1659840785</v>
      </c>
      <c r="Y183" s="21">
        <v>421760883</v>
      </c>
      <c r="Z183" s="21">
        <v>342888400</v>
      </c>
      <c r="AA183" s="21">
        <v>1471453364</v>
      </c>
      <c r="AB183" s="21">
        <v>37373046</v>
      </c>
      <c r="AC183" s="21">
        <v>197062600</v>
      </c>
      <c r="AD183" s="21">
        <v>0</v>
      </c>
      <c r="AE183" s="21">
        <v>875152315</v>
      </c>
      <c r="AF183" s="21">
        <v>0</v>
      </c>
      <c r="AG183" s="21">
        <v>43318737984</v>
      </c>
      <c r="AH183" s="21">
        <f t="shared" si="22"/>
        <v>12232223645</v>
      </c>
      <c r="AI183" s="21">
        <v>47500000</v>
      </c>
      <c r="AJ183" s="21">
        <v>345434900</v>
      </c>
      <c r="AK183" s="21">
        <v>105500000</v>
      </c>
      <c r="AL183" s="21">
        <v>8000000</v>
      </c>
      <c r="AM183" s="21">
        <v>412700753</v>
      </c>
      <c r="AN183" s="21">
        <v>2396140817</v>
      </c>
      <c r="AO183" s="21">
        <v>19975000</v>
      </c>
      <c r="AP183" s="21">
        <v>48143500</v>
      </c>
      <c r="AQ183" s="21">
        <v>5734671338</v>
      </c>
      <c r="AR183" s="21">
        <v>536996700</v>
      </c>
      <c r="AS183" s="21">
        <v>737556000</v>
      </c>
      <c r="AT183" s="21">
        <v>9500000</v>
      </c>
      <c r="AU183" s="21">
        <v>291209288</v>
      </c>
      <c r="AV183" s="21">
        <v>0</v>
      </c>
      <c r="AW183" s="21">
        <v>14500000</v>
      </c>
      <c r="AX183" s="21">
        <v>0</v>
      </c>
      <c r="AY183" s="21">
        <v>34161849</v>
      </c>
      <c r="AZ183" s="21">
        <v>1353788500</v>
      </c>
      <c r="BA183" s="21">
        <v>0</v>
      </c>
      <c r="BB183" s="21">
        <v>86445000</v>
      </c>
      <c r="BC183" s="21">
        <v>50000000</v>
      </c>
      <c r="BD183" s="21">
        <v>0</v>
      </c>
      <c r="BE183" s="21">
        <v>0</v>
      </c>
      <c r="BF183" s="21">
        <f t="shared" si="23"/>
        <v>23509115616</v>
      </c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</row>
    <row r="184" spans="1:114" s="9" customFormat="1" ht="11.25">
      <c r="A184" s="15" t="s">
        <v>351</v>
      </c>
      <c r="B184" s="16" t="s">
        <v>298</v>
      </c>
      <c r="C184" s="22">
        <f t="shared" si="16"/>
        <v>11753385557</v>
      </c>
      <c r="D184" s="22">
        <v>370933430</v>
      </c>
      <c r="E184" s="22">
        <f t="shared" si="17"/>
        <v>2325336667</v>
      </c>
      <c r="F184" s="22">
        <v>465433913</v>
      </c>
      <c r="G184" s="22">
        <v>1657957447</v>
      </c>
      <c r="H184" s="22">
        <v>25000000</v>
      </c>
      <c r="I184" s="22">
        <v>3501500</v>
      </c>
      <c r="J184" s="22">
        <v>173443807</v>
      </c>
      <c r="K184" s="22">
        <f t="shared" si="18"/>
        <v>1797291298</v>
      </c>
      <c r="L184" s="22">
        <v>1743016525</v>
      </c>
      <c r="M184" s="22">
        <v>54274773</v>
      </c>
      <c r="N184" s="22">
        <f t="shared" si="19"/>
        <v>5860524162</v>
      </c>
      <c r="O184" s="22">
        <v>3044013162</v>
      </c>
      <c r="P184" s="22">
        <v>2816511000</v>
      </c>
      <c r="Q184" s="22">
        <f t="shared" si="20"/>
        <v>1399300000</v>
      </c>
      <c r="R184" s="22">
        <v>1399300000</v>
      </c>
      <c r="S184" s="22">
        <v>0</v>
      </c>
      <c r="T184" s="22">
        <v>6923062997</v>
      </c>
      <c r="U184" s="22">
        <f t="shared" si="21"/>
        <v>5475264632</v>
      </c>
      <c r="V184" s="22">
        <v>0</v>
      </c>
      <c r="W184" s="22">
        <v>2690105114</v>
      </c>
      <c r="X184" s="22">
        <v>1457161558</v>
      </c>
      <c r="Y184" s="22">
        <v>242259599</v>
      </c>
      <c r="Z184" s="22">
        <v>123624550</v>
      </c>
      <c r="AA184" s="22">
        <v>798332356</v>
      </c>
      <c r="AB184" s="22">
        <v>74467829</v>
      </c>
      <c r="AC184" s="22">
        <v>40000000</v>
      </c>
      <c r="AD184" s="22">
        <v>0</v>
      </c>
      <c r="AE184" s="22">
        <v>49313626</v>
      </c>
      <c r="AF184" s="22">
        <v>0</v>
      </c>
      <c r="AG184" s="22">
        <v>6938170967</v>
      </c>
      <c r="AH184" s="22">
        <f t="shared" si="22"/>
        <v>5872944015</v>
      </c>
      <c r="AI184" s="22">
        <v>18045000</v>
      </c>
      <c r="AJ184" s="22">
        <v>62998500</v>
      </c>
      <c r="AK184" s="22">
        <v>2000000</v>
      </c>
      <c r="AL184" s="22">
        <v>30998000</v>
      </c>
      <c r="AM184" s="22">
        <v>194982500</v>
      </c>
      <c r="AN184" s="22">
        <v>3204705500</v>
      </c>
      <c r="AO184" s="22">
        <v>55000000</v>
      </c>
      <c r="AP184" s="22">
        <v>99947900</v>
      </c>
      <c r="AQ184" s="22">
        <v>424344950</v>
      </c>
      <c r="AR184" s="22">
        <v>132042500</v>
      </c>
      <c r="AS184" s="22">
        <v>310352250</v>
      </c>
      <c r="AT184" s="22">
        <v>8489000</v>
      </c>
      <c r="AU184" s="22">
        <v>245943000</v>
      </c>
      <c r="AV184" s="22">
        <v>40000000</v>
      </c>
      <c r="AW184" s="22">
        <v>16410000</v>
      </c>
      <c r="AX184" s="22">
        <v>95000000</v>
      </c>
      <c r="AY184" s="22">
        <v>12000000</v>
      </c>
      <c r="AZ184" s="22">
        <v>648034915</v>
      </c>
      <c r="BA184" s="22">
        <v>13750000</v>
      </c>
      <c r="BB184" s="22">
        <v>8000000</v>
      </c>
      <c r="BC184" s="22">
        <v>249900000</v>
      </c>
      <c r="BD184" s="22">
        <v>0</v>
      </c>
      <c r="BE184" s="22">
        <v>0</v>
      </c>
      <c r="BF184" s="22">
        <f t="shared" si="23"/>
        <v>11348208647</v>
      </c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</row>
    <row r="185" spans="1:114" s="9" customFormat="1" ht="11.25">
      <c r="A185" s="13" t="s">
        <v>352</v>
      </c>
      <c r="B185" s="14" t="s">
        <v>310</v>
      </c>
      <c r="C185" s="21">
        <f t="shared" si="16"/>
        <v>14352198390</v>
      </c>
      <c r="D185" s="21">
        <v>83372862</v>
      </c>
      <c r="E185" s="21">
        <f t="shared" si="17"/>
        <v>3355116871</v>
      </c>
      <c r="F185" s="21">
        <v>1308573446</v>
      </c>
      <c r="G185" s="21">
        <v>1938578922</v>
      </c>
      <c r="H185" s="21">
        <v>29782080</v>
      </c>
      <c r="I185" s="21">
        <v>1508000</v>
      </c>
      <c r="J185" s="21">
        <v>76674423</v>
      </c>
      <c r="K185" s="21">
        <f t="shared" si="18"/>
        <v>3148581389</v>
      </c>
      <c r="L185" s="21">
        <v>3029188293</v>
      </c>
      <c r="M185" s="21">
        <v>119393096</v>
      </c>
      <c r="N185" s="21">
        <f t="shared" si="19"/>
        <v>7765127268</v>
      </c>
      <c r="O185" s="21">
        <v>3749727268</v>
      </c>
      <c r="P185" s="21">
        <v>4015400000</v>
      </c>
      <c r="Q185" s="21">
        <f t="shared" si="20"/>
        <v>0</v>
      </c>
      <c r="R185" s="21">
        <v>0</v>
      </c>
      <c r="S185" s="21">
        <v>0</v>
      </c>
      <c r="T185" s="21">
        <v>11431178836</v>
      </c>
      <c r="U185" s="21">
        <f t="shared" si="21"/>
        <v>7550540292</v>
      </c>
      <c r="V185" s="21">
        <v>0</v>
      </c>
      <c r="W185" s="21">
        <v>3653630445</v>
      </c>
      <c r="X185" s="21">
        <v>1621673530</v>
      </c>
      <c r="Y185" s="21">
        <v>386711500</v>
      </c>
      <c r="Z185" s="21">
        <v>90071900</v>
      </c>
      <c r="AA185" s="21">
        <v>1498761609</v>
      </c>
      <c r="AB185" s="21">
        <v>0</v>
      </c>
      <c r="AC185" s="21">
        <v>28750000</v>
      </c>
      <c r="AD185" s="21">
        <v>0</v>
      </c>
      <c r="AE185" s="21">
        <v>270941308</v>
      </c>
      <c r="AF185" s="21">
        <v>0</v>
      </c>
      <c r="AG185" s="21">
        <v>11403105901</v>
      </c>
      <c r="AH185" s="21">
        <f t="shared" si="22"/>
        <v>6211284134</v>
      </c>
      <c r="AI185" s="21">
        <v>27000000</v>
      </c>
      <c r="AJ185" s="21">
        <v>37000000</v>
      </c>
      <c r="AK185" s="21">
        <v>0</v>
      </c>
      <c r="AL185" s="21">
        <v>31500000</v>
      </c>
      <c r="AM185" s="21">
        <v>420590698</v>
      </c>
      <c r="AN185" s="21">
        <v>1420150246</v>
      </c>
      <c r="AO185" s="21">
        <v>0</v>
      </c>
      <c r="AP185" s="21">
        <v>45270000</v>
      </c>
      <c r="AQ185" s="21">
        <v>1982444030</v>
      </c>
      <c r="AR185" s="21">
        <v>280835000</v>
      </c>
      <c r="AS185" s="21">
        <v>561514910</v>
      </c>
      <c r="AT185" s="21">
        <v>5000000</v>
      </c>
      <c r="AU185" s="21">
        <v>195733400</v>
      </c>
      <c r="AV185" s="21">
        <v>3500000</v>
      </c>
      <c r="AW185" s="21">
        <v>37250000</v>
      </c>
      <c r="AX185" s="21">
        <v>14500000</v>
      </c>
      <c r="AY185" s="21">
        <v>9000000</v>
      </c>
      <c r="AZ185" s="21">
        <v>896277850</v>
      </c>
      <c r="BA185" s="21">
        <v>95218000</v>
      </c>
      <c r="BB185" s="21">
        <v>45000000</v>
      </c>
      <c r="BC185" s="21">
        <v>103500000</v>
      </c>
      <c r="BD185" s="21">
        <v>0</v>
      </c>
      <c r="BE185" s="21">
        <v>0</v>
      </c>
      <c r="BF185" s="21">
        <f t="shared" si="23"/>
        <v>13761824426</v>
      </c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</row>
    <row r="186" spans="1:114" s="9" customFormat="1" ht="11.25">
      <c r="A186" s="15" t="s">
        <v>213</v>
      </c>
      <c r="B186" s="16" t="s">
        <v>316</v>
      </c>
      <c r="C186" s="22">
        <f t="shared" si="16"/>
        <v>14336241297</v>
      </c>
      <c r="D186" s="22">
        <v>219303004</v>
      </c>
      <c r="E186" s="22">
        <f t="shared" si="17"/>
        <v>3472744908</v>
      </c>
      <c r="F186" s="22">
        <v>762282087</v>
      </c>
      <c r="G186" s="22">
        <v>1922241599</v>
      </c>
      <c r="H186" s="22">
        <v>153194030</v>
      </c>
      <c r="I186" s="22">
        <v>562500</v>
      </c>
      <c r="J186" s="22">
        <v>634464692</v>
      </c>
      <c r="K186" s="22">
        <f t="shared" si="18"/>
        <v>2418504233</v>
      </c>
      <c r="L186" s="22">
        <v>2033616353</v>
      </c>
      <c r="M186" s="22">
        <v>384887880</v>
      </c>
      <c r="N186" s="22">
        <f t="shared" si="19"/>
        <v>6225689152</v>
      </c>
      <c r="O186" s="22">
        <v>3535022927</v>
      </c>
      <c r="P186" s="22">
        <v>2690666225</v>
      </c>
      <c r="Q186" s="22">
        <f t="shared" si="20"/>
        <v>2000000000</v>
      </c>
      <c r="R186" s="22">
        <v>2000000000</v>
      </c>
      <c r="S186" s="22">
        <v>0</v>
      </c>
      <c r="T186" s="22">
        <v>11204688770</v>
      </c>
      <c r="U186" s="22">
        <f t="shared" si="21"/>
        <v>7549915542</v>
      </c>
      <c r="V186" s="22">
        <v>0</v>
      </c>
      <c r="W186" s="22">
        <v>3353037427</v>
      </c>
      <c r="X186" s="22">
        <v>1461334952</v>
      </c>
      <c r="Y186" s="22">
        <v>362560510</v>
      </c>
      <c r="Z186" s="22">
        <v>113618950</v>
      </c>
      <c r="AA186" s="22">
        <v>1442903673</v>
      </c>
      <c r="AB186" s="22">
        <v>229783225</v>
      </c>
      <c r="AC186" s="22">
        <v>242587430</v>
      </c>
      <c r="AD186" s="22">
        <v>0</v>
      </c>
      <c r="AE186" s="22">
        <v>344089375</v>
      </c>
      <c r="AF186" s="22">
        <v>0</v>
      </c>
      <c r="AG186" s="22">
        <v>11034494598</v>
      </c>
      <c r="AH186" s="22">
        <f t="shared" si="22"/>
        <v>6708952662</v>
      </c>
      <c r="AI186" s="22">
        <v>2000000</v>
      </c>
      <c r="AJ186" s="22">
        <v>10000000</v>
      </c>
      <c r="AK186" s="22">
        <v>0</v>
      </c>
      <c r="AL186" s="22">
        <v>7480000</v>
      </c>
      <c r="AM186" s="22">
        <v>76243259</v>
      </c>
      <c r="AN186" s="22">
        <v>4305226218</v>
      </c>
      <c r="AO186" s="22">
        <v>0</v>
      </c>
      <c r="AP186" s="22">
        <v>50000000</v>
      </c>
      <c r="AQ186" s="22">
        <v>195535000</v>
      </c>
      <c r="AR186" s="22">
        <v>11602000</v>
      </c>
      <c r="AS186" s="22">
        <v>315849500</v>
      </c>
      <c r="AT186" s="22">
        <v>2500000</v>
      </c>
      <c r="AU186" s="22">
        <v>91982500</v>
      </c>
      <c r="AV186" s="22">
        <v>354951175</v>
      </c>
      <c r="AW186" s="22">
        <v>15000000</v>
      </c>
      <c r="AX186" s="22">
        <v>0</v>
      </c>
      <c r="AY186" s="22">
        <v>14000000</v>
      </c>
      <c r="AZ186" s="22">
        <v>1043278010</v>
      </c>
      <c r="BA186" s="22">
        <v>24000000</v>
      </c>
      <c r="BB186" s="22">
        <v>26305000</v>
      </c>
      <c r="BC186" s="22">
        <v>163000000</v>
      </c>
      <c r="BD186" s="22">
        <v>0</v>
      </c>
      <c r="BE186" s="22">
        <v>0</v>
      </c>
      <c r="BF186" s="22">
        <f t="shared" si="23"/>
        <v>14258868204</v>
      </c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</row>
    <row r="187" spans="1:114" s="9" customFormat="1" ht="11.25">
      <c r="A187" s="13" t="s">
        <v>214</v>
      </c>
      <c r="B187" s="14" t="s">
        <v>320</v>
      </c>
      <c r="C187" s="21">
        <f t="shared" si="16"/>
        <v>30995271680</v>
      </c>
      <c r="D187" s="21">
        <v>126305027</v>
      </c>
      <c r="E187" s="21">
        <f t="shared" si="17"/>
        <v>10740145426</v>
      </c>
      <c r="F187" s="21">
        <v>3849779808</v>
      </c>
      <c r="G187" s="21">
        <v>5546816844</v>
      </c>
      <c r="H187" s="21">
        <v>874577150</v>
      </c>
      <c r="I187" s="21">
        <v>0</v>
      </c>
      <c r="J187" s="21">
        <v>468971624</v>
      </c>
      <c r="K187" s="21">
        <f t="shared" si="18"/>
        <v>4563329285</v>
      </c>
      <c r="L187" s="21">
        <v>4499266442</v>
      </c>
      <c r="M187" s="21">
        <v>64062843</v>
      </c>
      <c r="N187" s="21">
        <f t="shared" si="19"/>
        <v>15565491942</v>
      </c>
      <c r="O187" s="21">
        <v>8433305145</v>
      </c>
      <c r="P187" s="21">
        <v>7132186797</v>
      </c>
      <c r="Q187" s="21">
        <f t="shared" si="20"/>
        <v>0</v>
      </c>
      <c r="R187" s="21">
        <v>0</v>
      </c>
      <c r="S187" s="21">
        <v>0</v>
      </c>
      <c r="T187" s="21">
        <v>23159578242</v>
      </c>
      <c r="U187" s="21">
        <f t="shared" si="21"/>
        <v>18609447361</v>
      </c>
      <c r="V187" s="21">
        <v>0</v>
      </c>
      <c r="W187" s="21">
        <v>8185944095</v>
      </c>
      <c r="X187" s="21">
        <v>2654979865</v>
      </c>
      <c r="Y187" s="21">
        <v>752651930</v>
      </c>
      <c r="Z187" s="21">
        <v>268862000</v>
      </c>
      <c r="AA187" s="21">
        <v>5060329535</v>
      </c>
      <c r="AB187" s="21">
        <v>1071998636</v>
      </c>
      <c r="AC187" s="21">
        <v>182500000</v>
      </c>
      <c r="AD187" s="21">
        <v>0</v>
      </c>
      <c r="AE187" s="21">
        <v>430181300</v>
      </c>
      <c r="AF187" s="21">
        <v>2000000</v>
      </c>
      <c r="AG187" s="21">
        <v>23162948000</v>
      </c>
      <c r="AH187" s="21">
        <f t="shared" si="22"/>
        <v>11994542006</v>
      </c>
      <c r="AI187" s="21">
        <v>150513000</v>
      </c>
      <c r="AJ187" s="21">
        <v>253907000</v>
      </c>
      <c r="AK187" s="21">
        <v>103000000</v>
      </c>
      <c r="AL187" s="21">
        <v>24992500</v>
      </c>
      <c r="AM187" s="21">
        <v>428567000</v>
      </c>
      <c r="AN187" s="21">
        <v>3965341886</v>
      </c>
      <c r="AO187" s="21">
        <v>38729700</v>
      </c>
      <c r="AP187" s="21">
        <v>101892250</v>
      </c>
      <c r="AQ187" s="21">
        <v>2054639760</v>
      </c>
      <c r="AR187" s="21">
        <v>149663000</v>
      </c>
      <c r="AS187" s="21">
        <v>925914972</v>
      </c>
      <c r="AT187" s="21">
        <v>0</v>
      </c>
      <c r="AU187" s="21">
        <v>0</v>
      </c>
      <c r="AV187" s="21">
        <v>0</v>
      </c>
      <c r="AW187" s="21">
        <v>0</v>
      </c>
      <c r="AX187" s="21">
        <v>373570248</v>
      </c>
      <c r="AY187" s="21">
        <v>33500000</v>
      </c>
      <c r="AZ187" s="21">
        <v>1823740060</v>
      </c>
      <c r="BA187" s="21">
        <v>188600000</v>
      </c>
      <c r="BB187" s="21">
        <v>142251400</v>
      </c>
      <c r="BC187" s="21">
        <v>1235719230</v>
      </c>
      <c r="BD187" s="21">
        <v>0</v>
      </c>
      <c r="BE187" s="21">
        <v>0</v>
      </c>
      <c r="BF187" s="21">
        <f t="shared" si="23"/>
        <v>30603989367</v>
      </c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</row>
    <row r="188" spans="1:114" s="9" customFormat="1" ht="11.25">
      <c r="A188" s="15" t="s">
        <v>215</v>
      </c>
      <c r="B188" s="16" t="s">
        <v>322</v>
      </c>
      <c r="C188" s="22">
        <f t="shared" si="16"/>
        <v>10239260605</v>
      </c>
      <c r="D188" s="22">
        <v>56515530</v>
      </c>
      <c r="E188" s="22">
        <f t="shared" si="17"/>
        <v>2205971614</v>
      </c>
      <c r="F188" s="22">
        <v>600653846</v>
      </c>
      <c r="G188" s="22">
        <v>1481423843</v>
      </c>
      <c r="H188" s="22">
        <v>8000000</v>
      </c>
      <c r="I188" s="22">
        <v>0</v>
      </c>
      <c r="J188" s="22">
        <v>115893925</v>
      </c>
      <c r="K188" s="22">
        <f t="shared" si="18"/>
        <v>2174409582</v>
      </c>
      <c r="L188" s="22">
        <v>2134151360</v>
      </c>
      <c r="M188" s="22">
        <v>40258222</v>
      </c>
      <c r="N188" s="22">
        <f t="shared" si="19"/>
        <v>5802363879</v>
      </c>
      <c r="O188" s="22">
        <v>3402230879</v>
      </c>
      <c r="P188" s="22">
        <v>2400133000</v>
      </c>
      <c r="Q188" s="22">
        <f t="shared" si="20"/>
        <v>0</v>
      </c>
      <c r="R188" s="22">
        <v>0</v>
      </c>
      <c r="S188" s="22">
        <v>0</v>
      </c>
      <c r="T188" s="22">
        <v>3884725368</v>
      </c>
      <c r="U188" s="22">
        <f t="shared" si="21"/>
        <v>6153546033</v>
      </c>
      <c r="V188" s="22">
        <v>0</v>
      </c>
      <c r="W188" s="22">
        <v>2761267714</v>
      </c>
      <c r="X188" s="22">
        <v>1388405802</v>
      </c>
      <c r="Y188" s="22">
        <v>262107143</v>
      </c>
      <c r="Z188" s="22">
        <v>123500400</v>
      </c>
      <c r="AA188" s="22">
        <v>1172986949</v>
      </c>
      <c r="AB188" s="22">
        <v>11244040</v>
      </c>
      <c r="AC188" s="22">
        <v>48500000</v>
      </c>
      <c r="AD188" s="22">
        <v>0</v>
      </c>
      <c r="AE188" s="22">
        <v>385533985</v>
      </c>
      <c r="AF188" s="22">
        <v>0</v>
      </c>
      <c r="AG188" s="22">
        <v>3806725368</v>
      </c>
      <c r="AH188" s="22">
        <f t="shared" si="22"/>
        <v>3984380360</v>
      </c>
      <c r="AI188" s="22">
        <v>10000000</v>
      </c>
      <c r="AJ188" s="22">
        <v>50000000</v>
      </c>
      <c r="AK188" s="22">
        <v>50000000</v>
      </c>
      <c r="AL188" s="22">
        <v>0</v>
      </c>
      <c r="AM188" s="22">
        <v>194000000</v>
      </c>
      <c r="AN188" s="22">
        <v>1513262875</v>
      </c>
      <c r="AO188" s="22">
        <v>0</v>
      </c>
      <c r="AP188" s="22">
        <v>115000000</v>
      </c>
      <c r="AQ188" s="22">
        <v>865860525</v>
      </c>
      <c r="AR188" s="22">
        <v>198700000</v>
      </c>
      <c r="AS188" s="22">
        <v>50000000</v>
      </c>
      <c r="AT188" s="22">
        <v>200000000</v>
      </c>
      <c r="AU188" s="22">
        <v>197540960</v>
      </c>
      <c r="AV188" s="22">
        <v>40000000</v>
      </c>
      <c r="AW188" s="22">
        <v>23240000</v>
      </c>
      <c r="AX188" s="22">
        <v>0</v>
      </c>
      <c r="AY188" s="22">
        <v>6000000</v>
      </c>
      <c r="AZ188" s="22">
        <v>470776000</v>
      </c>
      <c r="BA188" s="22">
        <v>0</v>
      </c>
      <c r="BB188" s="22">
        <v>0</v>
      </c>
      <c r="BC188" s="22">
        <v>0</v>
      </c>
      <c r="BD188" s="22">
        <v>0</v>
      </c>
      <c r="BE188" s="22">
        <v>0</v>
      </c>
      <c r="BF188" s="22">
        <f t="shared" si="23"/>
        <v>10137926393</v>
      </c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</row>
    <row r="189" spans="1:114" s="9" customFormat="1" ht="11.25">
      <c r="A189" s="13" t="s">
        <v>216</v>
      </c>
      <c r="B189" s="14" t="s">
        <v>332</v>
      </c>
      <c r="C189" s="21">
        <f t="shared" si="16"/>
        <v>9888286043</v>
      </c>
      <c r="D189" s="21">
        <v>56877682</v>
      </c>
      <c r="E189" s="21">
        <f t="shared" si="17"/>
        <v>2243242648</v>
      </c>
      <c r="F189" s="21">
        <v>537159661</v>
      </c>
      <c r="G189" s="21">
        <v>1488538062</v>
      </c>
      <c r="H189" s="21">
        <v>40000000</v>
      </c>
      <c r="I189" s="21">
        <v>8465827</v>
      </c>
      <c r="J189" s="21">
        <v>169079098</v>
      </c>
      <c r="K189" s="21">
        <f t="shared" si="18"/>
        <v>1908368399</v>
      </c>
      <c r="L189" s="21">
        <v>1873699218</v>
      </c>
      <c r="M189" s="21">
        <v>34669181</v>
      </c>
      <c r="N189" s="21">
        <f t="shared" si="19"/>
        <v>5652782314</v>
      </c>
      <c r="O189" s="21">
        <v>2486113984</v>
      </c>
      <c r="P189" s="21">
        <v>3166668330</v>
      </c>
      <c r="Q189" s="21">
        <f t="shared" si="20"/>
        <v>27015000</v>
      </c>
      <c r="R189" s="21">
        <v>27015000</v>
      </c>
      <c r="S189" s="21">
        <v>0</v>
      </c>
      <c r="T189" s="21">
        <v>5814400403</v>
      </c>
      <c r="U189" s="21">
        <f t="shared" si="21"/>
        <v>5095753981</v>
      </c>
      <c r="V189" s="21">
        <v>0</v>
      </c>
      <c r="W189" s="21">
        <v>3032858099</v>
      </c>
      <c r="X189" s="21">
        <v>946354804</v>
      </c>
      <c r="Y189" s="21">
        <v>224370290</v>
      </c>
      <c r="Z189" s="21">
        <v>50158100</v>
      </c>
      <c r="AA189" s="21">
        <v>641362847</v>
      </c>
      <c r="AB189" s="21">
        <v>62777055</v>
      </c>
      <c r="AC189" s="21">
        <v>63948326</v>
      </c>
      <c r="AD189" s="21">
        <v>0</v>
      </c>
      <c r="AE189" s="21">
        <v>73724460</v>
      </c>
      <c r="AF189" s="21">
        <v>200000</v>
      </c>
      <c r="AG189" s="21">
        <v>5814650513</v>
      </c>
      <c r="AH189" s="21">
        <f t="shared" si="22"/>
        <v>4547481673</v>
      </c>
      <c r="AI189" s="21">
        <v>30000000</v>
      </c>
      <c r="AJ189" s="21">
        <v>100000000</v>
      </c>
      <c r="AK189" s="21">
        <v>0</v>
      </c>
      <c r="AL189" s="21">
        <v>4000000</v>
      </c>
      <c r="AM189" s="21">
        <v>912426238</v>
      </c>
      <c r="AN189" s="21">
        <v>769046745</v>
      </c>
      <c r="AO189" s="21">
        <v>0</v>
      </c>
      <c r="AP189" s="21">
        <v>56750000</v>
      </c>
      <c r="AQ189" s="21">
        <v>1282057280</v>
      </c>
      <c r="AR189" s="21">
        <v>242706960</v>
      </c>
      <c r="AS189" s="21">
        <v>362564750</v>
      </c>
      <c r="AT189" s="21">
        <v>14035000</v>
      </c>
      <c r="AU189" s="21">
        <v>251616500</v>
      </c>
      <c r="AV189" s="21">
        <v>1000000</v>
      </c>
      <c r="AW189" s="21">
        <v>32300000</v>
      </c>
      <c r="AX189" s="21">
        <v>37800000</v>
      </c>
      <c r="AY189" s="21">
        <v>14055000</v>
      </c>
      <c r="AZ189" s="21">
        <v>318007000</v>
      </c>
      <c r="BA189" s="21">
        <v>84634700</v>
      </c>
      <c r="BB189" s="21">
        <v>34481500</v>
      </c>
      <c r="BC189" s="21">
        <v>0</v>
      </c>
      <c r="BD189" s="21">
        <v>0</v>
      </c>
      <c r="BE189" s="21">
        <v>0</v>
      </c>
      <c r="BF189" s="21">
        <f t="shared" si="23"/>
        <v>9643235654</v>
      </c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</row>
    <row r="190" spans="1:114" s="9" customFormat="1" ht="11.25">
      <c r="A190" s="15" t="s">
        <v>217</v>
      </c>
      <c r="B190" s="16" t="s">
        <v>336</v>
      </c>
      <c r="C190" s="22">
        <f t="shared" si="16"/>
        <v>11889286036</v>
      </c>
      <c r="D190" s="22">
        <v>81292842</v>
      </c>
      <c r="E190" s="22">
        <f t="shared" si="17"/>
        <v>2906384087</v>
      </c>
      <c r="F190" s="22">
        <v>663357385</v>
      </c>
      <c r="G190" s="22">
        <v>1964184566</v>
      </c>
      <c r="H190" s="22">
        <v>95427411</v>
      </c>
      <c r="I190" s="22">
        <v>0</v>
      </c>
      <c r="J190" s="22">
        <v>183414725</v>
      </c>
      <c r="K190" s="22">
        <f t="shared" si="18"/>
        <v>2440060369</v>
      </c>
      <c r="L190" s="22">
        <v>2376246326</v>
      </c>
      <c r="M190" s="22">
        <v>63814043</v>
      </c>
      <c r="N190" s="22">
        <f t="shared" si="19"/>
        <v>6461548738</v>
      </c>
      <c r="O190" s="22">
        <v>3103665778</v>
      </c>
      <c r="P190" s="22">
        <v>3357882960</v>
      </c>
      <c r="Q190" s="22">
        <f t="shared" si="20"/>
        <v>0</v>
      </c>
      <c r="R190" s="22">
        <v>0</v>
      </c>
      <c r="S190" s="22">
        <v>0</v>
      </c>
      <c r="T190" s="22">
        <v>7542327797</v>
      </c>
      <c r="U190" s="22">
        <f t="shared" si="21"/>
        <v>6491538406</v>
      </c>
      <c r="V190" s="22">
        <v>0</v>
      </c>
      <c r="W190" s="22">
        <v>2950229838</v>
      </c>
      <c r="X190" s="22">
        <v>1125381054</v>
      </c>
      <c r="Y190" s="22">
        <v>169314582</v>
      </c>
      <c r="Z190" s="22">
        <v>67545000</v>
      </c>
      <c r="AA190" s="22">
        <v>1193497547</v>
      </c>
      <c r="AB190" s="22">
        <v>187297514</v>
      </c>
      <c r="AC190" s="22">
        <v>349711500</v>
      </c>
      <c r="AD190" s="22">
        <v>0</v>
      </c>
      <c r="AE190" s="22">
        <v>448061371</v>
      </c>
      <c r="AF190" s="22">
        <v>500000</v>
      </c>
      <c r="AG190" s="22">
        <v>7550766054</v>
      </c>
      <c r="AH190" s="22">
        <f t="shared" si="22"/>
        <v>4948329796</v>
      </c>
      <c r="AI190" s="22">
        <v>27589150</v>
      </c>
      <c r="AJ190" s="22">
        <v>107175000</v>
      </c>
      <c r="AK190" s="22">
        <v>16465300</v>
      </c>
      <c r="AL190" s="22">
        <v>800000</v>
      </c>
      <c r="AM190" s="22">
        <v>278700365</v>
      </c>
      <c r="AN190" s="22">
        <v>1442318650</v>
      </c>
      <c r="AO190" s="22">
        <v>39669000</v>
      </c>
      <c r="AP190" s="22">
        <v>58406750</v>
      </c>
      <c r="AQ190" s="22">
        <v>301566100</v>
      </c>
      <c r="AR190" s="22">
        <v>503013022</v>
      </c>
      <c r="AS190" s="22">
        <v>467216779</v>
      </c>
      <c r="AT190" s="22">
        <v>201545000</v>
      </c>
      <c r="AU190" s="22">
        <v>430497041</v>
      </c>
      <c r="AV190" s="22">
        <v>140688000</v>
      </c>
      <c r="AW190" s="22">
        <v>63462250</v>
      </c>
      <c r="AX190" s="22">
        <v>44777250</v>
      </c>
      <c r="AY190" s="22">
        <v>20136500</v>
      </c>
      <c r="AZ190" s="22">
        <v>724362193</v>
      </c>
      <c r="BA190" s="22">
        <v>30283646</v>
      </c>
      <c r="BB190" s="22">
        <v>44657800</v>
      </c>
      <c r="BC190" s="22">
        <v>5000000</v>
      </c>
      <c r="BD190" s="22">
        <v>0</v>
      </c>
      <c r="BE190" s="22">
        <v>0</v>
      </c>
      <c r="BF190" s="22">
        <f t="shared" si="23"/>
        <v>11439868202</v>
      </c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</row>
    <row r="191" spans="1:114" s="9" customFormat="1" ht="11.25">
      <c r="A191" s="13" t="s">
        <v>218</v>
      </c>
      <c r="B191" s="14" t="s">
        <v>219</v>
      </c>
      <c r="C191" s="21">
        <f t="shared" si="16"/>
        <v>192618619783</v>
      </c>
      <c r="D191" s="21">
        <v>4100682860</v>
      </c>
      <c r="E191" s="21">
        <f t="shared" si="17"/>
        <v>104614150498</v>
      </c>
      <c r="F191" s="21">
        <v>41775648911</v>
      </c>
      <c r="G191" s="21">
        <v>47594434686</v>
      </c>
      <c r="H191" s="21">
        <v>3943682357</v>
      </c>
      <c r="I191" s="21">
        <v>2468761203</v>
      </c>
      <c r="J191" s="21">
        <v>8831623341</v>
      </c>
      <c r="K191" s="21">
        <f t="shared" si="18"/>
        <v>32829423532</v>
      </c>
      <c r="L191" s="21">
        <v>31666743699</v>
      </c>
      <c r="M191" s="21">
        <v>1162679833</v>
      </c>
      <c r="N191" s="21">
        <f t="shared" si="19"/>
        <v>38919128151</v>
      </c>
      <c r="O191" s="21">
        <v>17886105151</v>
      </c>
      <c r="P191" s="21">
        <v>21033023000</v>
      </c>
      <c r="Q191" s="21">
        <f t="shared" si="20"/>
        <v>12155234742</v>
      </c>
      <c r="R191" s="21">
        <v>12155234742</v>
      </c>
      <c r="S191" s="21">
        <v>0</v>
      </c>
      <c r="T191" s="21">
        <v>82986314632</v>
      </c>
      <c r="U191" s="21">
        <f t="shared" si="21"/>
        <v>92216457517</v>
      </c>
      <c r="V191" s="21">
        <v>0</v>
      </c>
      <c r="W191" s="21">
        <v>19741743022</v>
      </c>
      <c r="X191" s="21">
        <v>16701287898</v>
      </c>
      <c r="Y191" s="21">
        <v>10416854113</v>
      </c>
      <c r="Z191" s="21">
        <v>804523771</v>
      </c>
      <c r="AA191" s="21">
        <v>25062376694</v>
      </c>
      <c r="AB191" s="21">
        <v>10852189111</v>
      </c>
      <c r="AC191" s="21">
        <v>2362439000</v>
      </c>
      <c r="AD191" s="21">
        <v>0</v>
      </c>
      <c r="AE191" s="21">
        <v>6275043908</v>
      </c>
      <c r="AF191" s="21">
        <v>0</v>
      </c>
      <c r="AG191" s="21">
        <v>53792071000</v>
      </c>
      <c r="AH191" s="21">
        <f t="shared" si="22"/>
        <v>93195050721</v>
      </c>
      <c r="AI191" s="21">
        <v>35000000</v>
      </c>
      <c r="AJ191" s="21">
        <v>303891820</v>
      </c>
      <c r="AK191" s="21">
        <v>6960128440</v>
      </c>
      <c r="AL191" s="21">
        <v>153535893</v>
      </c>
      <c r="AM191" s="21">
        <v>5114282900</v>
      </c>
      <c r="AN191" s="21">
        <v>15921516627</v>
      </c>
      <c r="AO191" s="21">
        <v>15000000</v>
      </c>
      <c r="AP191" s="21">
        <v>534863000</v>
      </c>
      <c r="AQ191" s="21">
        <v>19095274670</v>
      </c>
      <c r="AR191" s="21">
        <v>10989069174</v>
      </c>
      <c r="AS191" s="21">
        <v>3320368500</v>
      </c>
      <c r="AT191" s="21">
        <v>872571627</v>
      </c>
      <c r="AU191" s="21">
        <v>2535547500</v>
      </c>
      <c r="AV191" s="21">
        <v>11791619500</v>
      </c>
      <c r="AW191" s="21">
        <v>918033750</v>
      </c>
      <c r="AX191" s="21">
        <v>3161913800</v>
      </c>
      <c r="AY191" s="21">
        <v>149750000</v>
      </c>
      <c r="AZ191" s="21">
        <v>10763858520</v>
      </c>
      <c r="BA191" s="21">
        <v>454000000</v>
      </c>
      <c r="BB191" s="21">
        <v>49825000</v>
      </c>
      <c r="BC191" s="21">
        <v>55000000</v>
      </c>
      <c r="BD191" s="21">
        <v>0</v>
      </c>
      <c r="BE191" s="21">
        <v>951371999</v>
      </c>
      <c r="BF191" s="21">
        <f t="shared" si="23"/>
        <v>185411508238</v>
      </c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</row>
    <row r="192" spans="1:114" s="9" customFormat="1" ht="11.25">
      <c r="A192" s="11" t="s">
        <v>220</v>
      </c>
      <c r="B192" s="12" t="s">
        <v>221</v>
      </c>
      <c r="C192" s="20">
        <f t="shared" si="16"/>
        <v>133222297160</v>
      </c>
      <c r="D192" s="20">
        <v>13611629647</v>
      </c>
      <c r="E192" s="20">
        <f t="shared" si="17"/>
        <v>27614751513</v>
      </c>
      <c r="F192" s="20">
        <v>20298228800</v>
      </c>
      <c r="G192" s="20">
        <v>5482773500</v>
      </c>
      <c r="H192" s="20">
        <v>467000000</v>
      </c>
      <c r="I192" s="20">
        <v>29442514</v>
      </c>
      <c r="J192" s="20">
        <v>1337306699</v>
      </c>
      <c r="K192" s="20">
        <f t="shared" si="18"/>
        <v>18213963905</v>
      </c>
      <c r="L192" s="20">
        <v>5504020717</v>
      </c>
      <c r="M192" s="20">
        <v>12709943188</v>
      </c>
      <c r="N192" s="20">
        <f t="shared" si="19"/>
        <v>73781952095</v>
      </c>
      <c r="O192" s="20">
        <v>15788174095</v>
      </c>
      <c r="P192" s="20">
        <v>57993778000</v>
      </c>
      <c r="Q192" s="20">
        <f t="shared" si="20"/>
        <v>0</v>
      </c>
      <c r="R192" s="20">
        <v>0</v>
      </c>
      <c r="S192" s="20">
        <v>0</v>
      </c>
      <c r="T192" s="20">
        <v>3177780478</v>
      </c>
      <c r="U192" s="20">
        <f t="shared" si="21"/>
        <v>50676803937.7</v>
      </c>
      <c r="V192" s="20">
        <v>0</v>
      </c>
      <c r="W192" s="20">
        <v>12841984880.7</v>
      </c>
      <c r="X192" s="20">
        <v>10335097420</v>
      </c>
      <c r="Y192" s="20">
        <v>2880501959</v>
      </c>
      <c r="Z192" s="20">
        <v>2159217405</v>
      </c>
      <c r="AA192" s="20">
        <v>11009887585</v>
      </c>
      <c r="AB192" s="20">
        <v>28247880</v>
      </c>
      <c r="AC192" s="20">
        <v>9284908767</v>
      </c>
      <c r="AD192" s="20">
        <v>0</v>
      </c>
      <c r="AE192" s="20">
        <v>1946958041</v>
      </c>
      <c r="AF192" s="20">
        <v>190000000</v>
      </c>
      <c r="AG192" s="20">
        <v>3177213337</v>
      </c>
      <c r="AH192" s="20">
        <f t="shared" si="22"/>
        <v>77809608950</v>
      </c>
      <c r="AI192" s="20">
        <v>248867330</v>
      </c>
      <c r="AJ192" s="20">
        <v>4215377625</v>
      </c>
      <c r="AK192" s="20">
        <v>3379136316</v>
      </c>
      <c r="AL192" s="20">
        <v>46945800</v>
      </c>
      <c r="AM192" s="20">
        <v>2266129886</v>
      </c>
      <c r="AN192" s="20">
        <v>28857929521</v>
      </c>
      <c r="AO192" s="20">
        <v>532352400</v>
      </c>
      <c r="AP192" s="20">
        <v>1105552700</v>
      </c>
      <c r="AQ192" s="20">
        <v>1851471287</v>
      </c>
      <c r="AR192" s="20">
        <v>434313520</v>
      </c>
      <c r="AS192" s="20">
        <v>6786182305</v>
      </c>
      <c r="AT192" s="20">
        <v>74835900</v>
      </c>
      <c r="AU192" s="20">
        <v>2942687774</v>
      </c>
      <c r="AV192" s="20">
        <v>1208995220</v>
      </c>
      <c r="AW192" s="20">
        <v>185000000</v>
      </c>
      <c r="AX192" s="20">
        <v>829999300</v>
      </c>
      <c r="AY192" s="20">
        <v>118378650</v>
      </c>
      <c r="AZ192" s="20">
        <v>13815544011</v>
      </c>
      <c r="BA192" s="20">
        <v>746153155</v>
      </c>
      <c r="BB192" s="20">
        <v>526506250</v>
      </c>
      <c r="BC192" s="20">
        <v>7637250000</v>
      </c>
      <c r="BD192" s="20">
        <v>0</v>
      </c>
      <c r="BE192" s="20">
        <v>0</v>
      </c>
      <c r="BF192" s="20">
        <f t="shared" si="23"/>
        <v>128486412887.7</v>
      </c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</row>
    <row r="193" spans="1:114" s="9" customFormat="1" ht="11.25">
      <c r="A193" s="13" t="s">
        <v>222</v>
      </c>
      <c r="B193" s="14" t="s">
        <v>223</v>
      </c>
      <c r="C193" s="21">
        <f t="shared" si="16"/>
        <v>33590704365</v>
      </c>
      <c r="D193" s="21">
        <v>1097280926</v>
      </c>
      <c r="E193" s="21">
        <f t="shared" si="17"/>
        <v>276944097</v>
      </c>
      <c r="F193" s="21">
        <v>31292150</v>
      </c>
      <c r="G193" s="21">
        <v>192229934</v>
      </c>
      <c r="H193" s="21">
        <v>0</v>
      </c>
      <c r="I193" s="21">
        <v>0</v>
      </c>
      <c r="J193" s="21">
        <v>53422013</v>
      </c>
      <c r="K193" s="21">
        <f t="shared" si="18"/>
        <v>5289447817</v>
      </c>
      <c r="L193" s="21">
        <v>4015688583</v>
      </c>
      <c r="M193" s="21">
        <v>1273759234</v>
      </c>
      <c r="N193" s="21">
        <f t="shared" si="19"/>
        <v>26927031525</v>
      </c>
      <c r="O193" s="21">
        <v>12906650327</v>
      </c>
      <c r="P193" s="21">
        <v>14020381198</v>
      </c>
      <c r="Q193" s="21">
        <f t="shared" si="20"/>
        <v>0</v>
      </c>
      <c r="R193" s="21">
        <v>0</v>
      </c>
      <c r="S193" s="21">
        <v>0</v>
      </c>
      <c r="T193" s="21">
        <v>2507059639</v>
      </c>
      <c r="U193" s="21">
        <f t="shared" si="21"/>
        <v>16980873298</v>
      </c>
      <c r="V193" s="21">
        <v>0</v>
      </c>
      <c r="W193" s="21">
        <v>12093514387</v>
      </c>
      <c r="X193" s="21">
        <v>1578947825</v>
      </c>
      <c r="Y193" s="21">
        <v>261601195</v>
      </c>
      <c r="Z193" s="21">
        <v>701637200</v>
      </c>
      <c r="AA193" s="21">
        <v>1811676357</v>
      </c>
      <c r="AB193" s="21">
        <v>55742000</v>
      </c>
      <c r="AC193" s="21">
        <v>252801000</v>
      </c>
      <c r="AD193" s="21">
        <v>0</v>
      </c>
      <c r="AE193" s="21">
        <v>171353334</v>
      </c>
      <c r="AF193" s="21">
        <v>53600000</v>
      </c>
      <c r="AG193" s="21">
        <v>2507059639</v>
      </c>
      <c r="AH193" s="21">
        <f t="shared" si="22"/>
        <v>16127451059</v>
      </c>
      <c r="AI193" s="21">
        <v>22500000</v>
      </c>
      <c r="AJ193" s="21">
        <v>622795000</v>
      </c>
      <c r="AK193" s="21">
        <v>75798850</v>
      </c>
      <c r="AL193" s="21">
        <v>0</v>
      </c>
      <c r="AM193" s="21">
        <v>216700419</v>
      </c>
      <c r="AN193" s="21">
        <v>9560084852</v>
      </c>
      <c r="AO193" s="21">
        <v>10000000</v>
      </c>
      <c r="AP193" s="21">
        <v>0</v>
      </c>
      <c r="AQ193" s="21">
        <v>125000000</v>
      </c>
      <c r="AR193" s="21">
        <v>79864000</v>
      </c>
      <c r="AS193" s="21">
        <v>1628563000</v>
      </c>
      <c r="AT193" s="21">
        <v>10000000</v>
      </c>
      <c r="AU193" s="21">
        <v>843978509</v>
      </c>
      <c r="AV193" s="21">
        <v>378239500</v>
      </c>
      <c r="AW193" s="21">
        <v>133000000</v>
      </c>
      <c r="AX193" s="21">
        <v>90000000</v>
      </c>
      <c r="AY193" s="21">
        <v>15000000</v>
      </c>
      <c r="AZ193" s="21">
        <v>2228345929</v>
      </c>
      <c r="BA193" s="21">
        <v>19250000</v>
      </c>
      <c r="BB193" s="21">
        <v>18331000</v>
      </c>
      <c r="BC193" s="21">
        <v>50000000</v>
      </c>
      <c r="BD193" s="21">
        <v>0</v>
      </c>
      <c r="BE193" s="21">
        <v>0</v>
      </c>
      <c r="BF193" s="21">
        <f t="shared" si="23"/>
        <v>33108324357</v>
      </c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</row>
    <row r="194" spans="1:114" s="9" customFormat="1" ht="11.25">
      <c r="A194" s="15" t="s">
        <v>224</v>
      </c>
      <c r="B194" s="16" t="s">
        <v>225</v>
      </c>
      <c r="C194" s="22">
        <f t="shared" si="16"/>
        <v>45444115214</v>
      </c>
      <c r="D194" s="22">
        <v>879976469</v>
      </c>
      <c r="E194" s="22">
        <f t="shared" si="17"/>
        <v>1231057693</v>
      </c>
      <c r="F194" s="22">
        <v>332123412</v>
      </c>
      <c r="G194" s="22">
        <v>755008156</v>
      </c>
      <c r="H194" s="22">
        <v>41149033</v>
      </c>
      <c r="I194" s="22">
        <v>0</v>
      </c>
      <c r="J194" s="22">
        <v>102777092</v>
      </c>
      <c r="K194" s="22">
        <f t="shared" si="18"/>
        <v>11643569632</v>
      </c>
      <c r="L194" s="22">
        <v>9206001017</v>
      </c>
      <c r="M194" s="22">
        <v>2437568615</v>
      </c>
      <c r="N194" s="22">
        <f t="shared" si="19"/>
        <v>31689511420</v>
      </c>
      <c r="O194" s="22">
        <v>16613028770</v>
      </c>
      <c r="P194" s="22">
        <v>15076482650</v>
      </c>
      <c r="Q194" s="22">
        <f t="shared" si="20"/>
        <v>0</v>
      </c>
      <c r="R194" s="22">
        <v>0</v>
      </c>
      <c r="S194" s="22">
        <v>0</v>
      </c>
      <c r="T194" s="22">
        <v>3066016074</v>
      </c>
      <c r="U194" s="22">
        <f t="shared" si="21"/>
        <v>24692394049</v>
      </c>
      <c r="V194" s="22">
        <v>0</v>
      </c>
      <c r="W194" s="22">
        <v>15778231245</v>
      </c>
      <c r="X194" s="22">
        <v>2243157087</v>
      </c>
      <c r="Y194" s="22">
        <v>587935897</v>
      </c>
      <c r="Z194" s="22">
        <v>481793150</v>
      </c>
      <c r="AA194" s="22">
        <v>2462560970</v>
      </c>
      <c r="AB194" s="22">
        <v>0</v>
      </c>
      <c r="AC194" s="22">
        <v>294037500</v>
      </c>
      <c r="AD194" s="22">
        <v>0</v>
      </c>
      <c r="AE194" s="22">
        <v>2644719850</v>
      </c>
      <c r="AF194" s="22">
        <v>199958350</v>
      </c>
      <c r="AG194" s="22">
        <v>3713828713</v>
      </c>
      <c r="AH194" s="22">
        <f t="shared" si="22"/>
        <v>17776639560</v>
      </c>
      <c r="AI194" s="22">
        <v>100000000</v>
      </c>
      <c r="AJ194" s="22">
        <v>819025950</v>
      </c>
      <c r="AK194" s="22">
        <v>613155700</v>
      </c>
      <c r="AL194" s="22">
        <v>15000000</v>
      </c>
      <c r="AM194" s="22">
        <v>358189000</v>
      </c>
      <c r="AN194" s="22">
        <v>7251527316</v>
      </c>
      <c r="AO194" s="22">
        <v>0</v>
      </c>
      <c r="AP194" s="22">
        <v>73098925</v>
      </c>
      <c r="AQ194" s="22">
        <v>788133785</v>
      </c>
      <c r="AR194" s="22">
        <v>251085700</v>
      </c>
      <c r="AS194" s="22">
        <v>3926690150</v>
      </c>
      <c r="AT194" s="22">
        <v>34930000</v>
      </c>
      <c r="AU194" s="22">
        <v>825808150</v>
      </c>
      <c r="AV194" s="22">
        <v>354244440</v>
      </c>
      <c r="AW194" s="22">
        <v>171715000</v>
      </c>
      <c r="AX194" s="22">
        <v>129319815</v>
      </c>
      <c r="AY194" s="22">
        <v>35475000</v>
      </c>
      <c r="AZ194" s="22">
        <v>1816649000</v>
      </c>
      <c r="BA194" s="22">
        <v>38662629</v>
      </c>
      <c r="BB194" s="22">
        <v>123929000</v>
      </c>
      <c r="BC194" s="22">
        <v>50000000</v>
      </c>
      <c r="BD194" s="22">
        <v>0</v>
      </c>
      <c r="BE194" s="22">
        <v>0</v>
      </c>
      <c r="BF194" s="22">
        <f t="shared" si="23"/>
        <v>42469033609</v>
      </c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</row>
    <row r="195" spans="1:114" s="9" customFormat="1" ht="11.25">
      <c r="A195" s="13" t="s">
        <v>226</v>
      </c>
      <c r="B195" s="14" t="s">
        <v>227</v>
      </c>
      <c r="C195" s="21">
        <f t="shared" si="16"/>
        <v>48193786279</v>
      </c>
      <c r="D195" s="21">
        <v>172740262</v>
      </c>
      <c r="E195" s="21">
        <f t="shared" si="17"/>
        <v>1896737431</v>
      </c>
      <c r="F195" s="21">
        <v>1064516077</v>
      </c>
      <c r="G195" s="21">
        <v>651032945</v>
      </c>
      <c r="H195" s="21">
        <v>26582972</v>
      </c>
      <c r="I195" s="21">
        <v>0</v>
      </c>
      <c r="J195" s="21">
        <v>154605437</v>
      </c>
      <c r="K195" s="21">
        <f t="shared" si="18"/>
        <v>3948272198</v>
      </c>
      <c r="L195" s="21">
        <v>3287467878</v>
      </c>
      <c r="M195" s="21">
        <v>660804320</v>
      </c>
      <c r="N195" s="21">
        <f t="shared" si="19"/>
        <v>42176036388</v>
      </c>
      <c r="O195" s="21">
        <v>23409578258</v>
      </c>
      <c r="P195" s="21">
        <v>18766458130</v>
      </c>
      <c r="Q195" s="21">
        <f t="shared" si="20"/>
        <v>0</v>
      </c>
      <c r="R195" s="21">
        <v>0</v>
      </c>
      <c r="S195" s="21">
        <v>0</v>
      </c>
      <c r="T195" s="21">
        <v>4220369293</v>
      </c>
      <c r="U195" s="21">
        <f t="shared" si="21"/>
        <v>27381154356</v>
      </c>
      <c r="V195" s="21">
        <v>0</v>
      </c>
      <c r="W195" s="21">
        <v>22109105800</v>
      </c>
      <c r="X195" s="21">
        <v>1990406756</v>
      </c>
      <c r="Y195" s="21">
        <v>328533950</v>
      </c>
      <c r="Z195" s="21">
        <v>311297037</v>
      </c>
      <c r="AA195" s="21">
        <v>1977266313</v>
      </c>
      <c r="AB195" s="21">
        <v>0</v>
      </c>
      <c r="AC195" s="21">
        <v>220764000</v>
      </c>
      <c r="AD195" s="21">
        <v>0</v>
      </c>
      <c r="AE195" s="21">
        <v>376280500</v>
      </c>
      <c r="AF195" s="21">
        <v>67500000</v>
      </c>
      <c r="AG195" s="21">
        <v>4220369293</v>
      </c>
      <c r="AH195" s="21">
        <f t="shared" si="22"/>
        <v>20660632363</v>
      </c>
      <c r="AI195" s="21">
        <v>60000000</v>
      </c>
      <c r="AJ195" s="21">
        <v>548654000</v>
      </c>
      <c r="AK195" s="21">
        <v>298643300</v>
      </c>
      <c r="AL195" s="21">
        <v>4750000</v>
      </c>
      <c r="AM195" s="21">
        <v>202581050</v>
      </c>
      <c r="AN195" s="21">
        <v>8836054959</v>
      </c>
      <c r="AO195" s="21">
        <v>32000000</v>
      </c>
      <c r="AP195" s="21">
        <v>317065000</v>
      </c>
      <c r="AQ195" s="21">
        <v>901851550</v>
      </c>
      <c r="AR195" s="21">
        <v>391955000</v>
      </c>
      <c r="AS195" s="21">
        <v>4224012800</v>
      </c>
      <c r="AT195" s="21">
        <v>30000000</v>
      </c>
      <c r="AU195" s="21">
        <v>1277774085</v>
      </c>
      <c r="AV195" s="21">
        <v>762583579</v>
      </c>
      <c r="AW195" s="21">
        <v>282580000</v>
      </c>
      <c r="AX195" s="21">
        <v>81786000</v>
      </c>
      <c r="AY195" s="21">
        <v>14999600</v>
      </c>
      <c r="AZ195" s="21">
        <v>2290367940</v>
      </c>
      <c r="BA195" s="21">
        <v>52473500</v>
      </c>
      <c r="BB195" s="21">
        <v>0</v>
      </c>
      <c r="BC195" s="21">
        <v>50500000</v>
      </c>
      <c r="BD195" s="21">
        <v>0</v>
      </c>
      <c r="BE195" s="21">
        <v>0</v>
      </c>
      <c r="BF195" s="21">
        <f t="shared" si="23"/>
        <v>48041786719</v>
      </c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</row>
    <row r="196" spans="1:114" s="9" customFormat="1" ht="11.25">
      <c r="A196" s="15" t="s">
        <v>228</v>
      </c>
      <c r="B196" s="16" t="s">
        <v>229</v>
      </c>
      <c r="C196" s="22">
        <f t="shared" si="16"/>
        <v>62788375461</v>
      </c>
      <c r="D196" s="22">
        <v>190915013</v>
      </c>
      <c r="E196" s="22">
        <f t="shared" si="17"/>
        <v>3916584835</v>
      </c>
      <c r="F196" s="22">
        <v>603363341</v>
      </c>
      <c r="G196" s="22">
        <v>3044124136</v>
      </c>
      <c r="H196" s="22">
        <v>0</v>
      </c>
      <c r="I196" s="22">
        <v>0</v>
      </c>
      <c r="J196" s="22">
        <v>269097358</v>
      </c>
      <c r="K196" s="22">
        <f t="shared" si="18"/>
        <v>3184760841</v>
      </c>
      <c r="L196" s="22">
        <v>2425690054</v>
      </c>
      <c r="M196" s="22">
        <v>759070787</v>
      </c>
      <c r="N196" s="22">
        <f t="shared" si="19"/>
        <v>55496114772</v>
      </c>
      <c r="O196" s="22">
        <v>35433998528</v>
      </c>
      <c r="P196" s="22">
        <v>20062116244</v>
      </c>
      <c r="Q196" s="22">
        <f t="shared" si="20"/>
        <v>0</v>
      </c>
      <c r="R196" s="22">
        <v>0</v>
      </c>
      <c r="S196" s="22">
        <v>0</v>
      </c>
      <c r="T196" s="22">
        <v>6290388038</v>
      </c>
      <c r="U196" s="22">
        <f t="shared" si="21"/>
        <v>41785915108</v>
      </c>
      <c r="V196" s="22">
        <v>0</v>
      </c>
      <c r="W196" s="22">
        <v>32963488238</v>
      </c>
      <c r="X196" s="22">
        <v>3653318692</v>
      </c>
      <c r="Y196" s="22">
        <v>517681862</v>
      </c>
      <c r="Z196" s="22">
        <v>635978930</v>
      </c>
      <c r="AA196" s="22">
        <v>2179373033</v>
      </c>
      <c r="AB196" s="22">
        <v>0</v>
      </c>
      <c r="AC196" s="22">
        <v>856201103</v>
      </c>
      <c r="AD196" s="22">
        <v>0</v>
      </c>
      <c r="AE196" s="22">
        <v>825175650</v>
      </c>
      <c r="AF196" s="22">
        <v>154697600</v>
      </c>
      <c r="AG196" s="22">
        <v>6290388036</v>
      </c>
      <c r="AH196" s="22">
        <f t="shared" si="22"/>
        <v>19891967868</v>
      </c>
      <c r="AI196" s="22">
        <v>24545700</v>
      </c>
      <c r="AJ196" s="22">
        <v>443499990</v>
      </c>
      <c r="AK196" s="22">
        <v>606476000</v>
      </c>
      <c r="AL196" s="22">
        <v>0</v>
      </c>
      <c r="AM196" s="22">
        <v>468173625</v>
      </c>
      <c r="AN196" s="22">
        <v>9807249439</v>
      </c>
      <c r="AO196" s="22">
        <v>0</v>
      </c>
      <c r="AP196" s="22">
        <v>0</v>
      </c>
      <c r="AQ196" s="22">
        <v>275260500</v>
      </c>
      <c r="AR196" s="22">
        <v>558714125</v>
      </c>
      <c r="AS196" s="22">
        <v>3194257600</v>
      </c>
      <c r="AT196" s="22">
        <v>0</v>
      </c>
      <c r="AU196" s="22">
        <v>1628096965</v>
      </c>
      <c r="AV196" s="22">
        <v>398741629</v>
      </c>
      <c r="AW196" s="22">
        <v>79100000</v>
      </c>
      <c r="AX196" s="22">
        <v>160259175</v>
      </c>
      <c r="AY196" s="22">
        <v>53384470</v>
      </c>
      <c r="AZ196" s="22">
        <v>2194208650</v>
      </c>
      <c r="BA196" s="22">
        <v>0</v>
      </c>
      <c r="BB196" s="22">
        <v>0</v>
      </c>
      <c r="BC196" s="22">
        <v>0</v>
      </c>
      <c r="BD196" s="22">
        <v>0</v>
      </c>
      <c r="BE196" s="22">
        <v>0</v>
      </c>
      <c r="BF196" s="22">
        <f t="shared" si="23"/>
        <v>61677882976</v>
      </c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</row>
    <row r="197" spans="1:114" s="9" customFormat="1" ht="11.25">
      <c r="A197" s="13" t="s">
        <v>230</v>
      </c>
      <c r="B197" s="14" t="s">
        <v>231</v>
      </c>
      <c r="C197" s="21">
        <f aca="true" t="shared" si="24" ref="C197:C260">D197+E197+K197+N197+Q197</f>
        <v>47394751858</v>
      </c>
      <c r="D197" s="21">
        <v>2170245531</v>
      </c>
      <c r="E197" s="21">
        <f aca="true" t="shared" si="25" ref="E197:E260">SUM(F197:J197)</f>
        <v>763910133</v>
      </c>
      <c r="F197" s="21">
        <v>211193206</v>
      </c>
      <c r="G197" s="21">
        <v>314809107</v>
      </c>
      <c r="H197" s="21">
        <v>27670125</v>
      </c>
      <c r="I197" s="21">
        <v>0</v>
      </c>
      <c r="J197" s="21">
        <v>210237695</v>
      </c>
      <c r="K197" s="21">
        <f aca="true" t="shared" si="26" ref="K197:K260">SUM(L197:M197)</f>
        <v>3957789782</v>
      </c>
      <c r="L197" s="21">
        <v>3401654816</v>
      </c>
      <c r="M197" s="21">
        <v>556134966</v>
      </c>
      <c r="N197" s="21">
        <f aca="true" t="shared" si="27" ref="N197:N260">SUM(O197:P197)</f>
        <v>40502806412</v>
      </c>
      <c r="O197" s="21">
        <v>22487234227</v>
      </c>
      <c r="P197" s="21">
        <v>18015572185</v>
      </c>
      <c r="Q197" s="21">
        <f aca="true" t="shared" si="28" ref="Q197:Q260">SUM(R197:S197)</f>
        <v>0</v>
      </c>
      <c r="R197" s="21">
        <v>0</v>
      </c>
      <c r="S197" s="21">
        <v>0</v>
      </c>
      <c r="T197" s="21">
        <v>4016123695</v>
      </c>
      <c r="U197" s="21">
        <f aca="true" t="shared" si="29" ref="U197:U260">SUM(V197:AF197)</f>
        <v>26082023326</v>
      </c>
      <c r="V197" s="21">
        <v>0</v>
      </c>
      <c r="W197" s="21">
        <v>21220294367</v>
      </c>
      <c r="X197" s="21">
        <v>2035480628</v>
      </c>
      <c r="Y197" s="21">
        <v>266733560</v>
      </c>
      <c r="Z197" s="21">
        <v>240942250</v>
      </c>
      <c r="AA197" s="21">
        <v>1772694746</v>
      </c>
      <c r="AB197" s="21">
        <v>0</v>
      </c>
      <c r="AC197" s="21">
        <v>119361000</v>
      </c>
      <c r="AD197" s="21">
        <v>0</v>
      </c>
      <c r="AE197" s="21">
        <v>424516775</v>
      </c>
      <c r="AF197" s="21">
        <v>2000000</v>
      </c>
      <c r="AG197" s="21">
        <v>4016123695</v>
      </c>
      <c r="AH197" s="21">
        <f aca="true" t="shared" si="30" ref="AH197:AH260">SUM(AI197:BD197)</f>
        <v>19155519907</v>
      </c>
      <c r="AI197" s="21">
        <v>44972200</v>
      </c>
      <c r="AJ197" s="21">
        <v>804802875</v>
      </c>
      <c r="AK197" s="21">
        <v>169929375</v>
      </c>
      <c r="AL197" s="21">
        <v>0</v>
      </c>
      <c r="AM197" s="21">
        <v>393771373</v>
      </c>
      <c r="AN197" s="21">
        <v>9015674390</v>
      </c>
      <c r="AO197" s="21">
        <v>392578000</v>
      </c>
      <c r="AP197" s="21">
        <v>16000000</v>
      </c>
      <c r="AQ197" s="21">
        <v>536435175</v>
      </c>
      <c r="AR197" s="21">
        <v>264753000</v>
      </c>
      <c r="AS197" s="21">
        <v>4011137750</v>
      </c>
      <c r="AT197" s="21">
        <v>0</v>
      </c>
      <c r="AU197" s="21">
        <v>990434635</v>
      </c>
      <c r="AV197" s="21">
        <v>259392650</v>
      </c>
      <c r="AW197" s="21">
        <v>665070685</v>
      </c>
      <c r="AX197" s="21">
        <v>88719450</v>
      </c>
      <c r="AY197" s="21">
        <v>29815850</v>
      </c>
      <c r="AZ197" s="21">
        <v>1407953499</v>
      </c>
      <c r="BA197" s="21">
        <v>14079000</v>
      </c>
      <c r="BB197" s="21">
        <v>0</v>
      </c>
      <c r="BC197" s="21">
        <v>50000000</v>
      </c>
      <c r="BD197" s="21">
        <v>0</v>
      </c>
      <c r="BE197" s="21">
        <v>0</v>
      </c>
      <c r="BF197" s="21">
        <f aca="true" t="shared" si="31" ref="BF197:BF260">U197+AH197</f>
        <v>45237543233</v>
      </c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</row>
    <row r="198" spans="1:114" s="9" customFormat="1" ht="11.25">
      <c r="A198" s="15" t="s">
        <v>232</v>
      </c>
      <c r="B198" s="16" t="s">
        <v>233</v>
      </c>
      <c r="C198" s="22">
        <f t="shared" si="24"/>
        <v>45084287679</v>
      </c>
      <c r="D198" s="22">
        <v>817904002</v>
      </c>
      <c r="E198" s="22">
        <f t="shared" si="25"/>
        <v>937928907</v>
      </c>
      <c r="F198" s="22">
        <v>158001958</v>
      </c>
      <c r="G198" s="22">
        <v>617387340</v>
      </c>
      <c r="H198" s="22">
        <v>43021173</v>
      </c>
      <c r="I198" s="22">
        <v>0</v>
      </c>
      <c r="J198" s="22">
        <v>119518436</v>
      </c>
      <c r="K198" s="22">
        <f t="shared" si="26"/>
        <v>8264820011</v>
      </c>
      <c r="L198" s="22">
        <v>6251623311</v>
      </c>
      <c r="M198" s="22">
        <v>2013196700</v>
      </c>
      <c r="N198" s="22">
        <f t="shared" si="27"/>
        <v>35063634759</v>
      </c>
      <c r="O198" s="22">
        <v>17931131644</v>
      </c>
      <c r="P198" s="22">
        <v>17132503115</v>
      </c>
      <c r="Q198" s="22">
        <f t="shared" si="28"/>
        <v>0</v>
      </c>
      <c r="R198" s="22">
        <v>0</v>
      </c>
      <c r="S198" s="22">
        <v>0</v>
      </c>
      <c r="T198" s="22">
        <v>3735722918</v>
      </c>
      <c r="U198" s="22">
        <f t="shared" si="29"/>
        <v>24925459667</v>
      </c>
      <c r="V198" s="22">
        <v>0</v>
      </c>
      <c r="W198" s="22">
        <v>17174443194</v>
      </c>
      <c r="X198" s="22">
        <v>3167041590</v>
      </c>
      <c r="Y198" s="22">
        <v>473872999</v>
      </c>
      <c r="Z198" s="22">
        <v>689678000</v>
      </c>
      <c r="AA198" s="22">
        <v>2479002485</v>
      </c>
      <c r="AB198" s="22">
        <v>25000000</v>
      </c>
      <c r="AC198" s="22">
        <v>281818850</v>
      </c>
      <c r="AD198" s="22">
        <v>0</v>
      </c>
      <c r="AE198" s="22">
        <v>536902549</v>
      </c>
      <c r="AF198" s="22">
        <v>97700000</v>
      </c>
      <c r="AG198" s="22">
        <v>3735722918</v>
      </c>
      <c r="AH198" s="22">
        <f t="shared" si="30"/>
        <v>17785255038</v>
      </c>
      <c r="AI198" s="22">
        <v>22305700</v>
      </c>
      <c r="AJ198" s="22">
        <v>770560750</v>
      </c>
      <c r="AK198" s="22">
        <v>114808000</v>
      </c>
      <c r="AL198" s="22">
        <v>5000000</v>
      </c>
      <c r="AM198" s="22">
        <v>363072745</v>
      </c>
      <c r="AN198" s="22">
        <v>9442579933</v>
      </c>
      <c r="AO198" s="22">
        <v>14308040</v>
      </c>
      <c r="AP198" s="22">
        <v>41705000</v>
      </c>
      <c r="AQ198" s="22">
        <v>509483650</v>
      </c>
      <c r="AR198" s="22">
        <v>489899625</v>
      </c>
      <c r="AS198" s="22">
        <v>2344898326</v>
      </c>
      <c r="AT198" s="22">
        <v>11989600</v>
      </c>
      <c r="AU198" s="22">
        <v>1318675895</v>
      </c>
      <c r="AV198" s="22">
        <v>486511725</v>
      </c>
      <c r="AW198" s="22">
        <v>207633000</v>
      </c>
      <c r="AX198" s="22">
        <v>118518050</v>
      </c>
      <c r="AY198" s="22">
        <v>29393375</v>
      </c>
      <c r="AZ198" s="22">
        <v>1444155624</v>
      </c>
      <c r="BA198" s="22">
        <v>14306000</v>
      </c>
      <c r="BB198" s="22">
        <v>35450000</v>
      </c>
      <c r="BC198" s="22">
        <v>0</v>
      </c>
      <c r="BD198" s="22">
        <v>0</v>
      </c>
      <c r="BE198" s="22">
        <v>0</v>
      </c>
      <c r="BF198" s="22">
        <f t="shared" si="31"/>
        <v>42710714705</v>
      </c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</row>
    <row r="199" spans="1:114" s="9" customFormat="1" ht="11.25">
      <c r="A199" s="13" t="s">
        <v>234</v>
      </c>
      <c r="B199" s="14" t="s">
        <v>227</v>
      </c>
      <c r="C199" s="21">
        <f t="shared" si="24"/>
        <v>50369875476</v>
      </c>
      <c r="D199" s="21">
        <v>887137922</v>
      </c>
      <c r="E199" s="21">
        <f t="shared" si="25"/>
        <v>8007460674</v>
      </c>
      <c r="F199" s="21">
        <v>4632163440</v>
      </c>
      <c r="G199" s="21">
        <v>2235580605</v>
      </c>
      <c r="H199" s="21">
        <v>37100053</v>
      </c>
      <c r="I199" s="21">
        <v>475409660</v>
      </c>
      <c r="J199" s="21">
        <v>627206916</v>
      </c>
      <c r="K199" s="21">
        <f t="shared" si="26"/>
        <v>4688608364</v>
      </c>
      <c r="L199" s="21">
        <v>4558526095</v>
      </c>
      <c r="M199" s="21">
        <v>130082269</v>
      </c>
      <c r="N199" s="21">
        <f t="shared" si="27"/>
        <v>35117338015</v>
      </c>
      <c r="O199" s="21">
        <v>27110184485</v>
      </c>
      <c r="P199" s="21">
        <v>8007153530</v>
      </c>
      <c r="Q199" s="21">
        <f t="shared" si="28"/>
        <v>1669330501</v>
      </c>
      <c r="R199" s="21">
        <v>1669330501</v>
      </c>
      <c r="S199" s="21">
        <v>0</v>
      </c>
      <c r="T199" s="21">
        <v>5245186269</v>
      </c>
      <c r="U199" s="21">
        <f t="shared" si="29"/>
        <v>36685993751</v>
      </c>
      <c r="V199" s="21">
        <v>0</v>
      </c>
      <c r="W199" s="21">
        <v>26733095085</v>
      </c>
      <c r="X199" s="21">
        <v>2920297937</v>
      </c>
      <c r="Y199" s="21">
        <v>772009958</v>
      </c>
      <c r="Z199" s="21">
        <v>234384720</v>
      </c>
      <c r="AA199" s="21">
        <v>3721281824</v>
      </c>
      <c r="AB199" s="21">
        <v>124535750</v>
      </c>
      <c r="AC199" s="21">
        <v>70835014</v>
      </c>
      <c r="AD199" s="21">
        <v>0</v>
      </c>
      <c r="AE199" s="21">
        <v>1670803463</v>
      </c>
      <c r="AF199" s="21">
        <v>438750000</v>
      </c>
      <c r="AG199" s="21">
        <v>5245186269</v>
      </c>
      <c r="AH199" s="21">
        <f t="shared" si="30"/>
        <v>12721287726</v>
      </c>
      <c r="AI199" s="21">
        <v>0</v>
      </c>
      <c r="AJ199" s="21">
        <v>10000000</v>
      </c>
      <c r="AK199" s="21">
        <v>0</v>
      </c>
      <c r="AL199" s="21">
        <v>0</v>
      </c>
      <c r="AM199" s="21">
        <v>542904120</v>
      </c>
      <c r="AN199" s="21">
        <v>3825514156</v>
      </c>
      <c r="AO199" s="21">
        <v>184876500</v>
      </c>
      <c r="AP199" s="21">
        <v>149957025</v>
      </c>
      <c r="AQ199" s="21">
        <v>119122040</v>
      </c>
      <c r="AR199" s="21">
        <v>2245419960</v>
      </c>
      <c r="AS199" s="21">
        <v>1158110950</v>
      </c>
      <c r="AT199" s="21">
        <v>7500000</v>
      </c>
      <c r="AU199" s="21">
        <v>522698235</v>
      </c>
      <c r="AV199" s="21">
        <v>1888922748</v>
      </c>
      <c r="AW199" s="21">
        <v>69872500</v>
      </c>
      <c r="AX199" s="21">
        <v>61813860</v>
      </c>
      <c r="AY199" s="21">
        <v>0</v>
      </c>
      <c r="AZ199" s="21">
        <v>1882075632</v>
      </c>
      <c r="BA199" s="21">
        <v>2500000</v>
      </c>
      <c r="BB199" s="21">
        <v>0</v>
      </c>
      <c r="BC199" s="21">
        <v>50000000</v>
      </c>
      <c r="BD199" s="21">
        <v>0</v>
      </c>
      <c r="BE199" s="21">
        <v>0</v>
      </c>
      <c r="BF199" s="21">
        <f t="shared" si="31"/>
        <v>49407281477</v>
      </c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</row>
    <row r="200" spans="1:114" s="9" customFormat="1" ht="11.25">
      <c r="A200" s="11" t="s">
        <v>235</v>
      </c>
      <c r="B200" s="12" t="s">
        <v>236</v>
      </c>
      <c r="C200" s="20">
        <f t="shared" si="24"/>
        <v>210526945530</v>
      </c>
      <c r="D200" s="20">
        <v>12138146384</v>
      </c>
      <c r="E200" s="20">
        <f t="shared" si="25"/>
        <v>12453989141</v>
      </c>
      <c r="F200" s="20">
        <v>8392708597</v>
      </c>
      <c r="G200" s="20">
        <v>2008691015</v>
      </c>
      <c r="H200" s="20">
        <v>460000000</v>
      </c>
      <c r="I200" s="20">
        <v>120539300</v>
      </c>
      <c r="J200" s="20">
        <v>1472050229</v>
      </c>
      <c r="K200" s="20">
        <f t="shared" si="26"/>
        <v>49092648364</v>
      </c>
      <c r="L200" s="20">
        <v>13299388385</v>
      </c>
      <c r="M200" s="20">
        <v>35793259979</v>
      </c>
      <c r="N200" s="20">
        <f t="shared" si="27"/>
        <v>136842161641</v>
      </c>
      <c r="O200" s="20">
        <v>79569866641</v>
      </c>
      <c r="P200" s="20">
        <v>57272295000</v>
      </c>
      <c r="Q200" s="20">
        <f t="shared" si="28"/>
        <v>0</v>
      </c>
      <c r="R200" s="20">
        <v>0</v>
      </c>
      <c r="S200" s="20">
        <v>0</v>
      </c>
      <c r="T200" s="20">
        <v>13535697690</v>
      </c>
      <c r="U200" s="20">
        <f t="shared" si="29"/>
        <v>110203117089</v>
      </c>
      <c r="V200" s="20">
        <v>0</v>
      </c>
      <c r="W200" s="20">
        <v>78147280145</v>
      </c>
      <c r="X200" s="20">
        <v>7599988783</v>
      </c>
      <c r="Y200" s="20">
        <v>1705679514</v>
      </c>
      <c r="Z200" s="20">
        <v>5102324330</v>
      </c>
      <c r="AA200" s="20">
        <v>9693960776</v>
      </c>
      <c r="AB200" s="20">
        <v>23476000</v>
      </c>
      <c r="AC200" s="20">
        <v>6524695276</v>
      </c>
      <c r="AD200" s="20">
        <v>0</v>
      </c>
      <c r="AE200" s="20">
        <v>0</v>
      </c>
      <c r="AF200" s="20">
        <v>1405712265</v>
      </c>
      <c r="AG200" s="20">
        <v>14233006175.1</v>
      </c>
      <c r="AH200" s="20">
        <f t="shared" si="30"/>
        <v>89808796030</v>
      </c>
      <c r="AI200" s="20">
        <v>514033650</v>
      </c>
      <c r="AJ200" s="20">
        <v>6692515667</v>
      </c>
      <c r="AK200" s="20">
        <v>5850675220</v>
      </c>
      <c r="AL200" s="20">
        <v>67288400</v>
      </c>
      <c r="AM200" s="20">
        <v>2945394643</v>
      </c>
      <c r="AN200" s="20">
        <v>36134481642</v>
      </c>
      <c r="AO200" s="20">
        <v>623484450</v>
      </c>
      <c r="AP200" s="20">
        <v>1041516708</v>
      </c>
      <c r="AQ200" s="20">
        <v>2516709131</v>
      </c>
      <c r="AR200" s="20">
        <v>1042876268</v>
      </c>
      <c r="AS200" s="20">
        <v>6598731000</v>
      </c>
      <c r="AT200" s="20">
        <v>19670050</v>
      </c>
      <c r="AU200" s="20">
        <v>2472318954</v>
      </c>
      <c r="AV200" s="20">
        <v>423760250</v>
      </c>
      <c r="AW200" s="20">
        <v>1326883386</v>
      </c>
      <c r="AX200" s="20">
        <v>1062018450</v>
      </c>
      <c r="AY200" s="20">
        <v>78459750</v>
      </c>
      <c r="AZ200" s="20">
        <v>12839062061</v>
      </c>
      <c r="BA200" s="20">
        <v>1679254750</v>
      </c>
      <c r="BB200" s="20">
        <v>98061600</v>
      </c>
      <c r="BC200" s="20">
        <v>5781600000</v>
      </c>
      <c r="BD200" s="20">
        <v>0</v>
      </c>
      <c r="BE200" s="20">
        <v>436334000</v>
      </c>
      <c r="BF200" s="20">
        <f t="shared" si="31"/>
        <v>200011913119</v>
      </c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</row>
    <row r="201" spans="1:114" s="9" customFormat="1" ht="11.25">
      <c r="A201" s="13" t="s">
        <v>237</v>
      </c>
      <c r="B201" s="14" t="s">
        <v>238</v>
      </c>
      <c r="C201" s="21">
        <f t="shared" si="24"/>
        <v>38418653960.810005</v>
      </c>
      <c r="D201" s="21">
        <v>2021653500.7</v>
      </c>
      <c r="E201" s="21">
        <f t="shared" si="25"/>
        <v>973144292.81</v>
      </c>
      <c r="F201" s="21">
        <v>49123068</v>
      </c>
      <c r="G201" s="21">
        <v>500682941</v>
      </c>
      <c r="H201" s="21">
        <v>231500000</v>
      </c>
      <c r="I201" s="21">
        <v>71405449</v>
      </c>
      <c r="J201" s="21">
        <v>120432834.81</v>
      </c>
      <c r="K201" s="21">
        <f t="shared" si="26"/>
        <v>19405365201.4</v>
      </c>
      <c r="L201" s="21">
        <v>18077677644.79</v>
      </c>
      <c r="M201" s="21">
        <v>1327687556.61</v>
      </c>
      <c r="N201" s="21">
        <f t="shared" si="27"/>
        <v>16018490965.9</v>
      </c>
      <c r="O201" s="21">
        <v>5514099545</v>
      </c>
      <c r="P201" s="21">
        <v>10504391420.9</v>
      </c>
      <c r="Q201" s="21">
        <f t="shared" si="28"/>
        <v>0</v>
      </c>
      <c r="R201" s="21">
        <v>0</v>
      </c>
      <c r="S201" s="21">
        <v>0</v>
      </c>
      <c r="T201" s="21">
        <v>2288599827.84</v>
      </c>
      <c r="U201" s="21">
        <f t="shared" si="29"/>
        <v>12003755915</v>
      </c>
      <c r="V201" s="21">
        <v>0</v>
      </c>
      <c r="W201" s="21">
        <v>5040079080</v>
      </c>
      <c r="X201" s="21">
        <v>1619374062</v>
      </c>
      <c r="Y201" s="21">
        <v>349581935</v>
      </c>
      <c r="Z201" s="21">
        <v>976170600</v>
      </c>
      <c r="AA201" s="21">
        <v>2834315450</v>
      </c>
      <c r="AB201" s="21">
        <v>8800000</v>
      </c>
      <c r="AC201" s="21">
        <v>449999988</v>
      </c>
      <c r="AD201" s="21">
        <v>0</v>
      </c>
      <c r="AE201" s="21">
        <v>514585500</v>
      </c>
      <c r="AF201" s="21">
        <v>210849300</v>
      </c>
      <c r="AG201" s="21">
        <v>0</v>
      </c>
      <c r="AH201" s="21">
        <f t="shared" si="30"/>
        <v>24029930725.38</v>
      </c>
      <c r="AI201" s="21">
        <v>339261639</v>
      </c>
      <c r="AJ201" s="21">
        <v>418497000</v>
      </c>
      <c r="AK201" s="21">
        <v>99866900</v>
      </c>
      <c r="AL201" s="21">
        <v>25000000</v>
      </c>
      <c r="AM201" s="21">
        <v>1564498725</v>
      </c>
      <c r="AN201" s="21">
        <v>9644585436</v>
      </c>
      <c r="AO201" s="21">
        <v>205900000</v>
      </c>
      <c r="AP201" s="21">
        <v>250483450</v>
      </c>
      <c r="AQ201" s="21">
        <v>511100000</v>
      </c>
      <c r="AR201" s="21">
        <v>776650625</v>
      </c>
      <c r="AS201" s="21">
        <v>3634127301.38</v>
      </c>
      <c r="AT201" s="21">
        <v>40000000</v>
      </c>
      <c r="AU201" s="21">
        <v>1162852200</v>
      </c>
      <c r="AV201" s="21">
        <v>1007632767</v>
      </c>
      <c r="AW201" s="21">
        <v>778859367</v>
      </c>
      <c r="AX201" s="21">
        <v>159900000</v>
      </c>
      <c r="AY201" s="21">
        <v>67667100</v>
      </c>
      <c r="AZ201" s="21">
        <v>2839048215</v>
      </c>
      <c r="BA201" s="21">
        <v>225000000</v>
      </c>
      <c r="BB201" s="21">
        <v>60000000</v>
      </c>
      <c r="BC201" s="21">
        <v>219000000</v>
      </c>
      <c r="BD201" s="21">
        <v>0</v>
      </c>
      <c r="BE201" s="21">
        <v>0</v>
      </c>
      <c r="BF201" s="21">
        <f t="shared" si="31"/>
        <v>36033686640.380005</v>
      </c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</row>
    <row r="202" spans="1:114" s="9" customFormat="1" ht="11.25">
      <c r="A202" s="15" t="s">
        <v>239</v>
      </c>
      <c r="B202" s="16" t="s">
        <v>240</v>
      </c>
      <c r="C202" s="22">
        <f t="shared" si="24"/>
        <v>36426653953.03</v>
      </c>
      <c r="D202" s="22">
        <v>1593214871.4</v>
      </c>
      <c r="E202" s="22">
        <f t="shared" si="25"/>
        <v>1701457986.28</v>
      </c>
      <c r="F202" s="22">
        <v>191278329</v>
      </c>
      <c r="G202" s="22">
        <v>322890672</v>
      </c>
      <c r="H202" s="22">
        <v>253492388.99</v>
      </c>
      <c r="I202" s="22">
        <v>15429617</v>
      </c>
      <c r="J202" s="22">
        <v>918366979.29</v>
      </c>
      <c r="K202" s="22">
        <f t="shared" si="26"/>
        <v>15881328198.550001</v>
      </c>
      <c r="L202" s="22">
        <v>12886542398.7</v>
      </c>
      <c r="M202" s="22">
        <v>2994785799.85</v>
      </c>
      <c r="N202" s="22">
        <f t="shared" si="27"/>
        <v>17250652896.8</v>
      </c>
      <c r="O202" s="22">
        <v>4851817634</v>
      </c>
      <c r="P202" s="22">
        <v>12398835262.8</v>
      </c>
      <c r="Q202" s="22">
        <f t="shared" si="28"/>
        <v>0</v>
      </c>
      <c r="R202" s="22">
        <v>0</v>
      </c>
      <c r="S202" s="22">
        <v>0</v>
      </c>
      <c r="T202" s="22">
        <v>1891424342.74</v>
      </c>
      <c r="U202" s="22">
        <f t="shared" si="29"/>
        <v>13567851679.7</v>
      </c>
      <c r="V202" s="22">
        <v>0</v>
      </c>
      <c r="W202" s="22">
        <v>4580101683.7</v>
      </c>
      <c r="X202" s="22">
        <v>2466797465</v>
      </c>
      <c r="Y202" s="22">
        <v>779653948</v>
      </c>
      <c r="Z202" s="22">
        <v>1170863500</v>
      </c>
      <c r="AA202" s="22">
        <v>2816850750</v>
      </c>
      <c r="AB202" s="22">
        <v>13300000</v>
      </c>
      <c r="AC202" s="22">
        <v>1103273483</v>
      </c>
      <c r="AD202" s="22">
        <v>0</v>
      </c>
      <c r="AE202" s="22">
        <v>408957800</v>
      </c>
      <c r="AF202" s="22">
        <v>228053050</v>
      </c>
      <c r="AG202" s="22">
        <v>1891424342740</v>
      </c>
      <c r="AH202" s="22">
        <f t="shared" si="30"/>
        <v>22702844270.8</v>
      </c>
      <c r="AI202" s="22">
        <v>28000000</v>
      </c>
      <c r="AJ202" s="22">
        <v>826587500</v>
      </c>
      <c r="AK202" s="22">
        <v>113800000</v>
      </c>
      <c r="AL202" s="22">
        <v>198720000</v>
      </c>
      <c r="AM202" s="22">
        <v>991599650</v>
      </c>
      <c r="AN202" s="22">
        <v>7537599994</v>
      </c>
      <c r="AO202" s="22">
        <v>0</v>
      </c>
      <c r="AP202" s="22">
        <v>63709000</v>
      </c>
      <c r="AQ202" s="22">
        <v>1976050804</v>
      </c>
      <c r="AR202" s="22">
        <v>752479140</v>
      </c>
      <c r="AS202" s="22">
        <v>3976976250</v>
      </c>
      <c r="AT202" s="22">
        <v>40750000</v>
      </c>
      <c r="AU202" s="22">
        <v>1582269512.8</v>
      </c>
      <c r="AV202" s="22">
        <v>368187370</v>
      </c>
      <c r="AW202" s="22">
        <v>474235250</v>
      </c>
      <c r="AX202" s="22">
        <v>154400000</v>
      </c>
      <c r="AY202" s="22">
        <v>154979500</v>
      </c>
      <c r="AZ202" s="22">
        <v>2455718726</v>
      </c>
      <c r="BA202" s="22">
        <v>623000000</v>
      </c>
      <c r="BB202" s="22">
        <v>123281574</v>
      </c>
      <c r="BC202" s="22">
        <v>260500000</v>
      </c>
      <c r="BD202" s="22">
        <v>0</v>
      </c>
      <c r="BE202" s="22">
        <v>0</v>
      </c>
      <c r="BF202" s="22">
        <f t="shared" si="31"/>
        <v>36270695950.5</v>
      </c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</row>
    <row r="203" spans="1:114" s="9" customFormat="1" ht="11.25">
      <c r="A203" s="13" t="s">
        <v>241</v>
      </c>
      <c r="B203" s="14" t="s">
        <v>242</v>
      </c>
      <c r="C203" s="21">
        <f t="shared" si="24"/>
        <v>39149754638</v>
      </c>
      <c r="D203" s="21">
        <v>2222585122</v>
      </c>
      <c r="E203" s="21">
        <f t="shared" si="25"/>
        <v>742530238</v>
      </c>
      <c r="F203" s="21">
        <v>70248690</v>
      </c>
      <c r="G203" s="21">
        <v>251979192</v>
      </c>
      <c r="H203" s="21">
        <v>125000000</v>
      </c>
      <c r="I203" s="21">
        <v>52341279</v>
      </c>
      <c r="J203" s="21">
        <v>242961077</v>
      </c>
      <c r="K203" s="21">
        <f t="shared" si="26"/>
        <v>10997792705</v>
      </c>
      <c r="L203" s="21">
        <v>8189807665</v>
      </c>
      <c r="M203" s="21">
        <v>2807985040</v>
      </c>
      <c r="N203" s="21">
        <f t="shared" si="27"/>
        <v>25186846573</v>
      </c>
      <c r="O203" s="21">
        <v>8347894939</v>
      </c>
      <c r="P203" s="21">
        <v>16838951634</v>
      </c>
      <c r="Q203" s="21">
        <f t="shared" si="28"/>
        <v>0</v>
      </c>
      <c r="R203" s="21">
        <v>0</v>
      </c>
      <c r="S203" s="21">
        <v>0</v>
      </c>
      <c r="T203" s="21">
        <v>2362532458</v>
      </c>
      <c r="U203" s="21">
        <f t="shared" si="29"/>
        <v>15489000253</v>
      </c>
      <c r="V203" s="21">
        <v>0</v>
      </c>
      <c r="W203" s="21">
        <v>7399580836</v>
      </c>
      <c r="X203" s="21">
        <v>2479425047</v>
      </c>
      <c r="Y203" s="21">
        <v>528815040</v>
      </c>
      <c r="Z203" s="21">
        <v>1162081820</v>
      </c>
      <c r="AA203" s="21">
        <v>2637093750</v>
      </c>
      <c r="AB203" s="21">
        <v>10000000</v>
      </c>
      <c r="AC203" s="21">
        <v>591690000</v>
      </c>
      <c r="AD203" s="21">
        <v>0</v>
      </c>
      <c r="AE203" s="21">
        <v>282223400</v>
      </c>
      <c r="AF203" s="21">
        <v>398090360</v>
      </c>
      <c r="AG203" s="21">
        <v>0</v>
      </c>
      <c r="AH203" s="21">
        <f t="shared" si="30"/>
        <v>22352984481</v>
      </c>
      <c r="AI203" s="21">
        <v>23535000</v>
      </c>
      <c r="AJ203" s="21">
        <v>318898500</v>
      </c>
      <c r="AK203" s="21">
        <v>99950000</v>
      </c>
      <c r="AL203" s="21">
        <v>30000000</v>
      </c>
      <c r="AM203" s="21">
        <v>1922681549</v>
      </c>
      <c r="AN203" s="21">
        <v>9649185968</v>
      </c>
      <c r="AO203" s="21">
        <v>39970000</v>
      </c>
      <c r="AP203" s="21">
        <v>0</v>
      </c>
      <c r="AQ203" s="21">
        <v>565704825</v>
      </c>
      <c r="AR203" s="21">
        <v>618737000</v>
      </c>
      <c r="AS203" s="21">
        <v>3931652000</v>
      </c>
      <c r="AT203" s="21">
        <v>22500000</v>
      </c>
      <c r="AU203" s="21">
        <v>1188867987</v>
      </c>
      <c r="AV203" s="21">
        <v>647000727</v>
      </c>
      <c r="AW203" s="21">
        <v>314475000</v>
      </c>
      <c r="AX203" s="21">
        <v>163430200</v>
      </c>
      <c r="AY203" s="21">
        <v>74980000</v>
      </c>
      <c r="AZ203" s="21">
        <v>2324968375</v>
      </c>
      <c r="BA203" s="21">
        <v>257447350</v>
      </c>
      <c r="BB203" s="21">
        <v>20000000</v>
      </c>
      <c r="BC203" s="21">
        <v>139000000</v>
      </c>
      <c r="BD203" s="21">
        <v>0</v>
      </c>
      <c r="BE203" s="21">
        <v>0</v>
      </c>
      <c r="BF203" s="21">
        <f t="shared" si="31"/>
        <v>37841984734</v>
      </c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</row>
    <row r="204" spans="1:114" s="9" customFormat="1" ht="11.25">
      <c r="A204" s="15" t="s">
        <v>243</v>
      </c>
      <c r="B204" s="16" t="s">
        <v>244</v>
      </c>
      <c r="C204" s="22">
        <f t="shared" si="24"/>
        <v>27689504092</v>
      </c>
      <c r="D204" s="22">
        <v>1873519950</v>
      </c>
      <c r="E204" s="22">
        <f t="shared" si="25"/>
        <v>1240662070</v>
      </c>
      <c r="F204" s="22">
        <v>289161232</v>
      </c>
      <c r="G204" s="22">
        <v>604289995</v>
      </c>
      <c r="H204" s="22">
        <v>92697424</v>
      </c>
      <c r="I204" s="22">
        <v>49621172</v>
      </c>
      <c r="J204" s="22">
        <v>204892247</v>
      </c>
      <c r="K204" s="22">
        <f t="shared" si="26"/>
        <v>6875353029</v>
      </c>
      <c r="L204" s="22">
        <v>4322906112</v>
      </c>
      <c r="M204" s="22">
        <v>2552446917</v>
      </c>
      <c r="N204" s="22">
        <f t="shared" si="27"/>
        <v>17699969043</v>
      </c>
      <c r="O204" s="22">
        <v>4844318586</v>
      </c>
      <c r="P204" s="22">
        <v>12855650457</v>
      </c>
      <c r="Q204" s="22">
        <f t="shared" si="28"/>
        <v>0</v>
      </c>
      <c r="R204" s="22">
        <v>0</v>
      </c>
      <c r="S204" s="22">
        <v>0</v>
      </c>
      <c r="T204" s="22">
        <v>1013290314</v>
      </c>
      <c r="U204" s="22">
        <f t="shared" si="29"/>
        <v>9049366243</v>
      </c>
      <c r="V204" s="22">
        <v>0</v>
      </c>
      <c r="W204" s="22">
        <v>4461846364</v>
      </c>
      <c r="X204" s="22">
        <v>1598739784</v>
      </c>
      <c r="Y204" s="22">
        <v>287220995</v>
      </c>
      <c r="Z204" s="22">
        <v>438822910</v>
      </c>
      <c r="AA204" s="22">
        <v>1557933180</v>
      </c>
      <c r="AB204" s="22">
        <v>76000000</v>
      </c>
      <c r="AC204" s="22">
        <v>306419250</v>
      </c>
      <c r="AD204" s="22">
        <v>0</v>
      </c>
      <c r="AE204" s="22">
        <v>242646200</v>
      </c>
      <c r="AF204" s="22">
        <v>79737560</v>
      </c>
      <c r="AG204" s="22">
        <v>1013290314000</v>
      </c>
      <c r="AH204" s="22">
        <f t="shared" si="30"/>
        <v>16638450049</v>
      </c>
      <c r="AI204" s="22">
        <v>20000000</v>
      </c>
      <c r="AJ204" s="22">
        <v>284648000</v>
      </c>
      <c r="AK204" s="22">
        <v>0</v>
      </c>
      <c r="AL204" s="22">
        <v>0</v>
      </c>
      <c r="AM204" s="22">
        <v>293503753</v>
      </c>
      <c r="AN204" s="22">
        <v>7322686095</v>
      </c>
      <c r="AO204" s="22">
        <v>0</v>
      </c>
      <c r="AP204" s="22">
        <v>15000000</v>
      </c>
      <c r="AQ204" s="22">
        <v>807434244</v>
      </c>
      <c r="AR204" s="22">
        <v>506174670</v>
      </c>
      <c r="AS204" s="22">
        <v>2717855450</v>
      </c>
      <c r="AT204" s="22">
        <v>17975000</v>
      </c>
      <c r="AU204" s="22">
        <v>1241426807</v>
      </c>
      <c r="AV204" s="22">
        <v>216474820</v>
      </c>
      <c r="AW204" s="22">
        <v>191591250</v>
      </c>
      <c r="AX204" s="22">
        <v>178931600</v>
      </c>
      <c r="AY204" s="22">
        <v>24793000</v>
      </c>
      <c r="AZ204" s="22">
        <v>2370045160</v>
      </c>
      <c r="BA204" s="22">
        <v>270940200</v>
      </c>
      <c r="BB204" s="22">
        <v>54970000</v>
      </c>
      <c r="BC204" s="22">
        <v>104000000</v>
      </c>
      <c r="BD204" s="22">
        <v>0</v>
      </c>
      <c r="BE204" s="22">
        <v>0</v>
      </c>
      <c r="BF204" s="22">
        <f t="shared" si="31"/>
        <v>25687816292</v>
      </c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</row>
    <row r="205" spans="1:114" s="9" customFormat="1" ht="11.25">
      <c r="A205" s="13" t="s">
        <v>245</v>
      </c>
      <c r="B205" s="14" t="s">
        <v>246</v>
      </c>
      <c r="C205" s="21">
        <f t="shared" si="24"/>
        <v>51025098890.39</v>
      </c>
      <c r="D205" s="21">
        <v>4020041787.5</v>
      </c>
      <c r="E205" s="21">
        <f t="shared" si="25"/>
        <v>1946940094.8400002</v>
      </c>
      <c r="F205" s="21">
        <v>611519707</v>
      </c>
      <c r="G205" s="21">
        <v>486301755</v>
      </c>
      <c r="H205" s="21">
        <v>143676525</v>
      </c>
      <c r="I205" s="21">
        <v>79823200</v>
      </c>
      <c r="J205" s="21">
        <v>625618907.84</v>
      </c>
      <c r="K205" s="21">
        <f t="shared" si="26"/>
        <v>16552519368.05</v>
      </c>
      <c r="L205" s="21">
        <v>10749464716.1</v>
      </c>
      <c r="M205" s="21">
        <v>5803054651.95</v>
      </c>
      <c r="N205" s="21">
        <f t="shared" si="27"/>
        <v>28505597640</v>
      </c>
      <c r="O205" s="21">
        <v>8378542540</v>
      </c>
      <c r="P205" s="21">
        <v>20127055100</v>
      </c>
      <c r="Q205" s="21">
        <f t="shared" si="28"/>
        <v>0</v>
      </c>
      <c r="R205" s="21">
        <v>0</v>
      </c>
      <c r="S205" s="21">
        <v>0</v>
      </c>
      <c r="T205" s="21">
        <v>2081103806</v>
      </c>
      <c r="U205" s="21">
        <f t="shared" si="29"/>
        <v>16176828772</v>
      </c>
      <c r="V205" s="21">
        <v>0</v>
      </c>
      <c r="W205" s="21">
        <v>6992903172</v>
      </c>
      <c r="X205" s="21">
        <v>2647335241</v>
      </c>
      <c r="Y205" s="21">
        <v>1186732599</v>
      </c>
      <c r="Z205" s="21">
        <v>886295950</v>
      </c>
      <c r="AA205" s="21">
        <v>2922058140</v>
      </c>
      <c r="AB205" s="21">
        <v>72600000</v>
      </c>
      <c r="AC205" s="21">
        <v>714000000</v>
      </c>
      <c r="AD205" s="21">
        <v>0</v>
      </c>
      <c r="AE205" s="21">
        <v>324727270</v>
      </c>
      <c r="AF205" s="21">
        <v>430176400</v>
      </c>
      <c r="AG205" s="21">
        <v>2081103806000</v>
      </c>
      <c r="AH205" s="21">
        <f t="shared" si="30"/>
        <v>32138689494</v>
      </c>
      <c r="AI205" s="21">
        <v>33160000</v>
      </c>
      <c r="AJ205" s="21">
        <v>781719515</v>
      </c>
      <c r="AK205" s="21">
        <v>0</v>
      </c>
      <c r="AL205" s="21">
        <v>71840000</v>
      </c>
      <c r="AM205" s="21">
        <v>2334290324</v>
      </c>
      <c r="AN205" s="21">
        <v>11454599705</v>
      </c>
      <c r="AO205" s="21">
        <v>274380000</v>
      </c>
      <c r="AP205" s="21">
        <v>39991600</v>
      </c>
      <c r="AQ205" s="21">
        <v>2576414280</v>
      </c>
      <c r="AR205" s="21">
        <v>1384674750</v>
      </c>
      <c r="AS205" s="21">
        <v>4808289000</v>
      </c>
      <c r="AT205" s="21">
        <v>40000000</v>
      </c>
      <c r="AU205" s="21">
        <v>1643364100</v>
      </c>
      <c r="AV205" s="21">
        <v>707752000</v>
      </c>
      <c r="AW205" s="21">
        <v>323500000</v>
      </c>
      <c r="AX205" s="21">
        <v>73940000</v>
      </c>
      <c r="AY205" s="21">
        <v>64974000</v>
      </c>
      <c r="AZ205" s="21">
        <v>4981610720</v>
      </c>
      <c r="BA205" s="21">
        <v>90985000</v>
      </c>
      <c r="BB205" s="21">
        <v>280204500</v>
      </c>
      <c r="BC205" s="21">
        <v>173000000</v>
      </c>
      <c r="BD205" s="21">
        <v>0</v>
      </c>
      <c r="BE205" s="21">
        <v>0</v>
      </c>
      <c r="BF205" s="21">
        <f t="shared" si="31"/>
        <v>48315518266</v>
      </c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</row>
    <row r="206" spans="1:114" s="9" customFormat="1" ht="11.25">
      <c r="A206" s="15" t="s">
        <v>247</v>
      </c>
      <c r="B206" s="16" t="s">
        <v>248</v>
      </c>
      <c r="C206" s="22">
        <f t="shared" si="24"/>
        <v>20473379998.85</v>
      </c>
      <c r="D206" s="22">
        <v>1395838557.9</v>
      </c>
      <c r="E206" s="22">
        <f t="shared" si="25"/>
        <v>2057894549</v>
      </c>
      <c r="F206" s="22">
        <v>919245982</v>
      </c>
      <c r="G206" s="22">
        <v>1000349543</v>
      </c>
      <c r="H206" s="22">
        <v>22000000</v>
      </c>
      <c r="I206" s="22">
        <v>10900000</v>
      </c>
      <c r="J206" s="22">
        <v>105399024</v>
      </c>
      <c r="K206" s="22">
        <f t="shared" si="26"/>
        <v>4776133908.95</v>
      </c>
      <c r="L206" s="22">
        <v>3475855283.18</v>
      </c>
      <c r="M206" s="22">
        <v>1300278625.77</v>
      </c>
      <c r="N206" s="22">
        <f t="shared" si="27"/>
        <v>11217662219</v>
      </c>
      <c r="O206" s="22">
        <v>3716147652</v>
      </c>
      <c r="P206" s="22">
        <v>7501514567</v>
      </c>
      <c r="Q206" s="22">
        <f t="shared" si="28"/>
        <v>1025850764</v>
      </c>
      <c r="R206" s="22">
        <v>1025850764</v>
      </c>
      <c r="S206" s="22">
        <v>0</v>
      </c>
      <c r="T206" s="22">
        <v>626179023</v>
      </c>
      <c r="U206" s="22">
        <f t="shared" si="29"/>
        <v>7930973716</v>
      </c>
      <c r="V206" s="22">
        <v>0</v>
      </c>
      <c r="W206" s="22">
        <v>3464824092</v>
      </c>
      <c r="X206" s="22">
        <v>1793233664</v>
      </c>
      <c r="Y206" s="22">
        <v>400972310</v>
      </c>
      <c r="Z206" s="22">
        <v>342494700</v>
      </c>
      <c r="AA206" s="22">
        <v>1301477140</v>
      </c>
      <c r="AB206" s="22">
        <v>21500000</v>
      </c>
      <c r="AC206" s="22">
        <v>0</v>
      </c>
      <c r="AD206" s="22">
        <v>0</v>
      </c>
      <c r="AE206" s="22">
        <v>481587010</v>
      </c>
      <c r="AF206" s="22">
        <v>124884800</v>
      </c>
      <c r="AG206" s="22">
        <v>626179023000</v>
      </c>
      <c r="AH206" s="22">
        <f t="shared" si="30"/>
        <v>10885719062.4</v>
      </c>
      <c r="AI206" s="22">
        <v>35000000</v>
      </c>
      <c r="AJ206" s="22">
        <v>111393000</v>
      </c>
      <c r="AK206" s="22">
        <v>0</v>
      </c>
      <c r="AL206" s="22">
        <v>14000000</v>
      </c>
      <c r="AM206" s="22">
        <v>208220000</v>
      </c>
      <c r="AN206" s="22">
        <v>4397834139.4</v>
      </c>
      <c r="AO206" s="22">
        <v>119950000</v>
      </c>
      <c r="AP206" s="22">
        <v>0</v>
      </c>
      <c r="AQ206" s="22">
        <v>2671457412</v>
      </c>
      <c r="AR206" s="22">
        <v>409144250</v>
      </c>
      <c r="AS206" s="22">
        <v>928060500</v>
      </c>
      <c r="AT206" s="22">
        <v>16000000</v>
      </c>
      <c r="AU206" s="22">
        <v>669170749</v>
      </c>
      <c r="AV206" s="22">
        <v>0</v>
      </c>
      <c r="AW206" s="22">
        <v>61000000</v>
      </c>
      <c r="AX206" s="22">
        <v>76231000</v>
      </c>
      <c r="AY206" s="22">
        <v>8500000</v>
      </c>
      <c r="AZ206" s="22">
        <v>972632094</v>
      </c>
      <c r="BA206" s="22">
        <v>95000000</v>
      </c>
      <c r="BB206" s="22">
        <v>5000000</v>
      </c>
      <c r="BC206" s="22">
        <v>87125918</v>
      </c>
      <c r="BD206" s="22">
        <v>0</v>
      </c>
      <c r="BE206" s="22">
        <v>0</v>
      </c>
      <c r="BF206" s="22">
        <f t="shared" si="31"/>
        <v>18816692778.4</v>
      </c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  <c r="DA206" s="17"/>
      <c r="DB206" s="17"/>
      <c r="DC206" s="17"/>
      <c r="DD206" s="17"/>
      <c r="DE206" s="17"/>
      <c r="DF206" s="17"/>
      <c r="DG206" s="17"/>
      <c r="DH206" s="17"/>
      <c r="DI206" s="17"/>
      <c r="DJ206" s="17"/>
    </row>
    <row r="207" spans="1:114" s="9" customFormat="1" ht="11.25">
      <c r="A207" s="11" t="s">
        <v>249</v>
      </c>
      <c r="B207" s="12" t="s">
        <v>250</v>
      </c>
      <c r="C207" s="20">
        <f t="shared" si="24"/>
        <v>174330795180.31</v>
      </c>
      <c r="D207" s="20">
        <v>3289270570</v>
      </c>
      <c r="E207" s="20">
        <f t="shared" si="25"/>
        <v>40796714709.11</v>
      </c>
      <c r="F207" s="20">
        <v>28397938825</v>
      </c>
      <c r="G207" s="20">
        <v>6955960282.27</v>
      </c>
      <c r="H207" s="20">
        <v>607305037</v>
      </c>
      <c r="I207" s="20">
        <v>3219935687.2</v>
      </c>
      <c r="J207" s="20">
        <v>1615574877.64</v>
      </c>
      <c r="K207" s="20">
        <f t="shared" si="26"/>
        <v>33186761287.2</v>
      </c>
      <c r="L207" s="20">
        <v>12881072400</v>
      </c>
      <c r="M207" s="20">
        <v>20305688887.2</v>
      </c>
      <c r="N207" s="20">
        <f t="shared" si="27"/>
        <v>91241805614</v>
      </c>
      <c r="O207" s="20">
        <v>52825046614</v>
      </c>
      <c r="P207" s="20">
        <v>38416759000</v>
      </c>
      <c r="Q207" s="20">
        <f t="shared" si="28"/>
        <v>5816243000</v>
      </c>
      <c r="R207" s="20">
        <v>5816243000</v>
      </c>
      <c r="S207" s="20">
        <v>0</v>
      </c>
      <c r="T207" s="20">
        <v>10028413601</v>
      </c>
      <c r="U207" s="20">
        <f t="shared" si="29"/>
        <v>110317000880.63</v>
      </c>
      <c r="V207" s="20">
        <v>0</v>
      </c>
      <c r="W207" s="20">
        <v>51413138042</v>
      </c>
      <c r="X207" s="20">
        <v>13694636294.31</v>
      </c>
      <c r="Y207" s="20">
        <v>2405283716</v>
      </c>
      <c r="Z207" s="20">
        <v>2638250520</v>
      </c>
      <c r="AA207" s="20">
        <v>13596111553.8</v>
      </c>
      <c r="AB207" s="20">
        <v>18750000</v>
      </c>
      <c r="AC207" s="20">
        <v>23421978252.52</v>
      </c>
      <c r="AD207" s="20">
        <v>0</v>
      </c>
      <c r="AE207" s="20">
        <v>3029589502</v>
      </c>
      <c r="AF207" s="20">
        <v>99263000</v>
      </c>
      <c r="AG207" s="20">
        <v>10028413594</v>
      </c>
      <c r="AH207" s="20">
        <f t="shared" si="30"/>
        <v>56786608757.2</v>
      </c>
      <c r="AI207" s="20">
        <v>224972915</v>
      </c>
      <c r="AJ207" s="20">
        <v>1204514355</v>
      </c>
      <c r="AK207" s="20">
        <v>3681673813.2</v>
      </c>
      <c r="AL207" s="20">
        <v>40485000</v>
      </c>
      <c r="AM207" s="20">
        <v>6625463285</v>
      </c>
      <c r="AN207" s="20">
        <v>13845625135</v>
      </c>
      <c r="AO207" s="20">
        <v>388837000</v>
      </c>
      <c r="AP207" s="20">
        <v>876215950</v>
      </c>
      <c r="AQ207" s="20">
        <v>1010735987</v>
      </c>
      <c r="AR207" s="20">
        <v>996085700</v>
      </c>
      <c r="AS207" s="20">
        <v>6859600600</v>
      </c>
      <c r="AT207" s="20">
        <v>251520000</v>
      </c>
      <c r="AU207" s="20">
        <v>846511625</v>
      </c>
      <c r="AV207" s="20">
        <v>69480000</v>
      </c>
      <c r="AW207" s="20">
        <v>940881215</v>
      </c>
      <c r="AX207" s="20">
        <v>355687095</v>
      </c>
      <c r="AY207" s="20">
        <v>81500000</v>
      </c>
      <c r="AZ207" s="20">
        <v>6955165082</v>
      </c>
      <c r="BA207" s="20">
        <v>315400000</v>
      </c>
      <c r="BB207" s="20">
        <v>1788139000</v>
      </c>
      <c r="BC207" s="20">
        <v>9428115000</v>
      </c>
      <c r="BD207" s="20">
        <v>0</v>
      </c>
      <c r="BE207" s="20">
        <v>0</v>
      </c>
      <c r="BF207" s="20">
        <f t="shared" si="31"/>
        <v>167103609637.83002</v>
      </c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</row>
    <row r="208" spans="1:114" s="9" customFormat="1" ht="11.25">
      <c r="A208" s="13" t="s">
        <v>251</v>
      </c>
      <c r="B208" s="14" t="s">
        <v>252</v>
      </c>
      <c r="C208" s="21">
        <f t="shared" si="24"/>
        <v>36582839668</v>
      </c>
      <c r="D208" s="21">
        <v>260423723</v>
      </c>
      <c r="E208" s="21">
        <f t="shared" si="25"/>
        <v>2092918269.95</v>
      </c>
      <c r="F208" s="21">
        <v>505531859</v>
      </c>
      <c r="G208" s="21">
        <v>1121269358</v>
      </c>
      <c r="H208" s="21">
        <v>44342026</v>
      </c>
      <c r="I208" s="21">
        <v>0</v>
      </c>
      <c r="J208" s="21">
        <v>421775026.95</v>
      </c>
      <c r="K208" s="21">
        <f t="shared" si="26"/>
        <v>7893368092.049999</v>
      </c>
      <c r="L208" s="21">
        <v>4998665764.32</v>
      </c>
      <c r="M208" s="21">
        <v>2894702327.73</v>
      </c>
      <c r="N208" s="21">
        <f t="shared" si="27"/>
        <v>26336129583</v>
      </c>
      <c r="O208" s="21">
        <v>14796277138</v>
      </c>
      <c r="P208" s="21">
        <v>11539852445</v>
      </c>
      <c r="Q208" s="21">
        <f t="shared" si="28"/>
        <v>0</v>
      </c>
      <c r="R208" s="21">
        <v>0</v>
      </c>
      <c r="S208" s="21">
        <v>0</v>
      </c>
      <c r="T208" s="21">
        <v>2232961753</v>
      </c>
      <c r="U208" s="21">
        <f t="shared" si="29"/>
        <v>20926501813</v>
      </c>
      <c r="V208" s="21">
        <v>0</v>
      </c>
      <c r="W208" s="21">
        <v>14061735171</v>
      </c>
      <c r="X208" s="21">
        <v>2170339853</v>
      </c>
      <c r="Y208" s="21">
        <v>291885033</v>
      </c>
      <c r="Z208" s="21">
        <v>414949600</v>
      </c>
      <c r="AA208" s="21">
        <v>1198170613</v>
      </c>
      <c r="AB208" s="21">
        <v>38750000</v>
      </c>
      <c r="AC208" s="21">
        <v>2165285843</v>
      </c>
      <c r="AD208" s="21">
        <v>0</v>
      </c>
      <c r="AE208" s="21">
        <v>568032400</v>
      </c>
      <c r="AF208" s="21">
        <v>17353300</v>
      </c>
      <c r="AG208" s="21">
        <v>2232961744</v>
      </c>
      <c r="AH208" s="21">
        <f t="shared" si="30"/>
        <v>14494539060.66</v>
      </c>
      <c r="AI208" s="21">
        <v>15000000</v>
      </c>
      <c r="AJ208" s="21">
        <v>221444865</v>
      </c>
      <c r="AK208" s="21">
        <v>209260000</v>
      </c>
      <c r="AL208" s="21">
        <v>0</v>
      </c>
      <c r="AM208" s="21">
        <v>623390665</v>
      </c>
      <c r="AN208" s="21">
        <v>4356327045.66</v>
      </c>
      <c r="AO208" s="21">
        <v>5000000</v>
      </c>
      <c r="AP208" s="21">
        <v>40000000</v>
      </c>
      <c r="AQ208" s="21">
        <v>845600500</v>
      </c>
      <c r="AR208" s="21">
        <v>733236450</v>
      </c>
      <c r="AS208" s="21">
        <v>2787038475</v>
      </c>
      <c r="AT208" s="21">
        <v>10000000</v>
      </c>
      <c r="AU208" s="21">
        <v>757870545</v>
      </c>
      <c r="AV208" s="21">
        <v>78200000</v>
      </c>
      <c r="AW208" s="21">
        <v>45000000</v>
      </c>
      <c r="AX208" s="21">
        <v>155105550</v>
      </c>
      <c r="AY208" s="21">
        <v>29979000</v>
      </c>
      <c r="AZ208" s="21">
        <v>1165839620</v>
      </c>
      <c r="BA208" s="21">
        <v>106715000</v>
      </c>
      <c r="BB208" s="21">
        <v>27500000</v>
      </c>
      <c r="BC208" s="21">
        <v>2282031345</v>
      </c>
      <c r="BD208" s="21">
        <v>0</v>
      </c>
      <c r="BE208" s="21">
        <v>2232961744</v>
      </c>
      <c r="BF208" s="21">
        <f t="shared" si="31"/>
        <v>35421040873.66</v>
      </c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</row>
    <row r="209" spans="1:114" s="9" customFormat="1" ht="11.25">
      <c r="A209" s="15" t="s">
        <v>253</v>
      </c>
      <c r="B209" s="16" t="s">
        <v>254</v>
      </c>
      <c r="C209" s="22">
        <f t="shared" si="24"/>
        <v>21610161829.85</v>
      </c>
      <c r="D209" s="22">
        <v>1617782991.78</v>
      </c>
      <c r="E209" s="22">
        <f t="shared" si="25"/>
        <v>1038923373.0699999</v>
      </c>
      <c r="F209" s="22">
        <v>610753005</v>
      </c>
      <c r="G209" s="22">
        <v>333103969</v>
      </c>
      <c r="H209" s="22">
        <v>0</v>
      </c>
      <c r="I209" s="22">
        <v>0</v>
      </c>
      <c r="J209" s="22">
        <v>95066399.07</v>
      </c>
      <c r="K209" s="22">
        <f t="shared" si="26"/>
        <v>4883951174</v>
      </c>
      <c r="L209" s="22">
        <v>3959831911</v>
      </c>
      <c r="M209" s="22">
        <v>924119263</v>
      </c>
      <c r="N209" s="22">
        <f t="shared" si="27"/>
        <v>14069504291</v>
      </c>
      <c r="O209" s="22">
        <v>7470500107</v>
      </c>
      <c r="P209" s="22">
        <v>6599004184</v>
      </c>
      <c r="Q209" s="22">
        <f t="shared" si="28"/>
        <v>0</v>
      </c>
      <c r="R209" s="22">
        <v>0</v>
      </c>
      <c r="S209" s="22">
        <v>0</v>
      </c>
      <c r="T209" s="22">
        <v>657892891</v>
      </c>
      <c r="U209" s="22">
        <f t="shared" si="29"/>
        <v>10159795600.75</v>
      </c>
      <c r="V209" s="22">
        <v>0</v>
      </c>
      <c r="W209" s="22">
        <v>6793908435</v>
      </c>
      <c r="X209" s="22">
        <v>1420677466</v>
      </c>
      <c r="Y209" s="22">
        <v>105163180</v>
      </c>
      <c r="Z209" s="22">
        <v>68893550</v>
      </c>
      <c r="AA209" s="22">
        <v>1259835278.75</v>
      </c>
      <c r="AB209" s="22">
        <v>6626240</v>
      </c>
      <c r="AC209" s="22">
        <v>240037751</v>
      </c>
      <c r="AD209" s="22">
        <v>0</v>
      </c>
      <c r="AE209" s="22">
        <v>185154000</v>
      </c>
      <c r="AF209" s="22">
        <v>79499700</v>
      </c>
      <c r="AG209" s="22">
        <v>657847018</v>
      </c>
      <c r="AH209" s="22">
        <f t="shared" si="30"/>
        <v>9336537057</v>
      </c>
      <c r="AI209" s="22">
        <v>6000000</v>
      </c>
      <c r="AJ209" s="22">
        <v>204956125</v>
      </c>
      <c r="AK209" s="22">
        <v>0</v>
      </c>
      <c r="AL209" s="22">
        <v>1200000</v>
      </c>
      <c r="AM209" s="22">
        <v>200679850</v>
      </c>
      <c r="AN209" s="22">
        <v>4671488711</v>
      </c>
      <c r="AO209" s="22">
        <v>184000000</v>
      </c>
      <c r="AP209" s="22">
        <v>16000000</v>
      </c>
      <c r="AQ209" s="22">
        <v>246266800</v>
      </c>
      <c r="AR209" s="22">
        <v>71000000</v>
      </c>
      <c r="AS209" s="22">
        <v>1318726500</v>
      </c>
      <c r="AT209" s="22">
        <v>0</v>
      </c>
      <c r="AU209" s="22">
        <v>631095500</v>
      </c>
      <c r="AV209" s="22">
        <v>0</v>
      </c>
      <c r="AW209" s="22">
        <v>23000000</v>
      </c>
      <c r="AX209" s="22">
        <v>60800000</v>
      </c>
      <c r="AY209" s="22">
        <v>17938000</v>
      </c>
      <c r="AZ209" s="22">
        <v>1389705871</v>
      </c>
      <c r="BA209" s="22">
        <v>63948000</v>
      </c>
      <c r="BB209" s="22">
        <v>179731700</v>
      </c>
      <c r="BC209" s="22">
        <v>50000000</v>
      </c>
      <c r="BD209" s="22">
        <v>0</v>
      </c>
      <c r="BE209" s="22">
        <v>657847018</v>
      </c>
      <c r="BF209" s="22">
        <f t="shared" si="31"/>
        <v>19496332657.75</v>
      </c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</row>
    <row r="210" spans="1:114" s="9" customFormat="1" ht="11.25">
      <c r="A210" s="13" t="s">
        <v>255</v>
      </c>
      <c r="B210" s="14" t="s">
        <v>256</v>
      </c>
      <c r="C210" s="21">
        <f t="shared" si="24"/>
        <v>27145536521</v>
      </c>
      <c r="D210" s="21">
        <v>573289737</v>
      </c>
      <c r="E210" s="21">
        <f t="shared" si="25"/>
        <v>1489932584</v>
      </c>
      <c r="F210" s="21">
        <v>190084350</v>
      </c>
      <c r="G210" s="21">
        <v>460937610</v>
      </c>
      <c r="H210" s="21">
        <v>18026970</v>
      </c>
      <c r="I210" s="21">
        <v>17105000</v>
      </c>
      <c r="J210" s="21">
        <v>803778654</v>
      </c>
      <c r="K210" s="21">
        <f t="shared" si="26"/>
        <v>4388058622</v>
      </c>
      <c r="L210" s="21">
        <v>3928792963</v>
      </c>
      <c r="M210" s="21">
        <v>459265659</v>
      </c>
      <c r="N210" s="21">
        <f t="shared" si="27"/>
        <v>20694255578</v>
      </c>
      <c r="O210" s="21">
        <v>11545556578</v>
      </c>
      <c r="P210" s="21">
        <v>9148699000</v>
      </c>
      <c r="Q210" s="21">
        <f t="shared" si="28"/>
        <v>0</v>
      </c>
      <c r="R210" s="21">
        <v>0</v>
      </c>
      <c r="S210" s="21">
        <v>0</v>
      </c>
      <c r="T210" s="21">
        <v>2057564922</v>
      </c>
      <c r="U210" s="21">
        <f t="shared" si="29"/>
        <v>13976254535</v>
      </c>
      <c r="V210" s="21">
        <v>0</v>
      </c>
      <c r="W210" s="21">
        <v>10956220128</v>
      </c>
      <c r="X210" s="21">
        <v>866678330</v>
      </c>
      <c r="Y210" s="21">
        <v>241405550</v>
      </c>
      <c r="Z210" s="21">
        <v>209155150</v>
      </c>
      <c r="AA210" s="21">
        <v>1105123252</v>
      </c>
      <c r="AB210" s="21">
        <v>91153125</v>
      </c>
      <c r="AC210" s="21">
        <v>164352300</v>
      </c>
      <c r="AD210" s="21">
        <v>0</v>
      </c>
      <c r="AE210" s="21">
        <v>342166700</v>
      </c>
      <c r="AF210" s="21">
        <v>0</v>
      </c>
      <c r="AG210" s="21">
        <v>2038364922</v>
      </c>
      <c r="AH210" s="21">
        <f t="shared" si="30"/>
        <v>11985400594</v>
      </c>
      <c r="AI210" s="21">
        <v>0</v>
      </c>
      <c r="AJ210" s="21">
        <v>180500000</v>
      </c>
      <c r="AK210" s="21">
        <v>200655000</v>
      </c>
      <c r="AL210" s="21">
        <v>0</v>
      </c>
      <c r="AM210" s="21">
        <v>2054689000</v>
      </c>
      <c r="AN210" s="21">
        <v>3964102794</v>
      </c>
      <c r="AO210" s="21">
        <v>0</v>
      </c>
      <c r="AP210" s="21">
        <v>40445000</v>
      </c>
      <c r="AQ210" s="21">
        <v>559051000</v>
      </c>
      <c r="AR210" s="21">
        <v>694254000</v>
      </c>
      <c r="AS210" s="21">
        <v>1383715500</v>
      </c>
      <c r="AT210" s="21">
        <v>0</v>
      </c>
      <c r="AU210" s="21">
        <v>810706000</v>
      </c>
      <c r="AV210" s="21">
        <v>59800000</v>
      </c>
      <c r="AW210" s="21">
        <v>45000000</v>
      </c>
      <c r="AX210" s="21">
        <v>88625300</v>
      </c>
      <c r="AY210" s="21">
        <v>13000000</v>
      </c>
      <c r="AZ210" s="21">
        <v>1704183000</v>
      </c>
      <c r="BA210" s="21">
        <v>0</v>
      </c>
      <c r="BB210" s="21">
        <v>106970000</v>
      </c>
      <c r="BC210" s="21">
        <v>79704000</v>
      </c>
      <c r="BD210" s="21">
        <v>0</v>
      </c>
      <c r="BE210" s="21">
        <v>2038364922</v>
      </c>
      <c r="BF210" s="21">
        <f t="shared" si="31"/>
        <v>25961655129</v>
      </c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  <c r="DJ210" s="17"/>
    </row>
    <row r="211" spans="1:114" s="9" customFormat="1" ht="11.25">
      <c r="A211" s="15" t="s">
        <v>257</v>
      </c>
      <c r="B211" s="16" t="s">
        <v>258</v>
      </c>
      <c r="C211" s="22">
        <f t="shared" si="24"/>
        <v>25153633741</v>
      </c>
      <c r="D211" s="22">
        <v>543105153.56</v>
      </c>
      <c r="E211" s="22">
        <f t="shared" si="25"/>
        <v>1020640879.1800001</v>
      </c>
      <c r="F211" s="22">
        <v>259254718</v>
      </c>
      <c r="G211" s="22">
        <v>452469412</v>
      </c>
      <c r="H211" s="22">
        <v>0</v>
      </c>
      <c r="I211" s="22">
        <v>0</v>
      </c>
      <c r="J211" s="22">
        <v>308916749.18</v>
      </c>
      <c r="K211" s="22">
        <f t="shared" si="26"/>
        <v>5100886069.26</v>
      </c>
      <c r="L211" s="22">
        <v>4569135402.87</v>
      </c>
      <c r="M211" s="22">
        <v>531750666.39</v>
      </c>
      <c r="N211" s="22">
        <f t="shared" si="27"/>
        <v>18239001639</v>
      </c>
      <c r="O211" s="22">
        <v>12753183830</v>
      </c>
      <c r="P211" s="22">
        <v>5485817809</v>
      </c>
      <c r="Q211" s="22">
        <f t="shared" si="28"/>
        <v>250000000</v>
      </c>
      <c r="R211" s="22">
        <v>250000000</v>
      </c>
      <c r="S211" s="22">
        <v>0</v>
      </c>
      <c r="T211" s="22">
        <v>1840925574</v>
      </c>
      <c r="U211" s="22">
        <f t="shared" si="29"/>
        <v>15951932611</v>
      </c>
      <c r="V211" s="22">
        <v>0</v>
      </c>
      <c r="W211" s="22">
        <v>12159779199</v>
      </c>
      <c r="X211" s="22">
        <v>1709324510</v>
      </c>
      <c r="Y211" s="22">
        <v>173722081</v>
      </c>
      <c r="Z211" s="22">
        <v>255522650</v>
      </c>
      <c r="AA211" s="22">
        <v>926866310</v>
      </c>
      <c r="AB211" s="22">
        <v>20000000</v>
      </c>
      <c r="AC211" s="22">
        <v>253215536</v>
      </c>
      <c r="AD211" s="22">
        <v>0</v>
      </c>
      <c r="AE211" s="22">
        <v>450442325</v>
      </c>
      <c r="AF211" s="22">
        <v>3060000</v>
      </c>
      <c r="AG211" s="22">
        <v>1840925574</v>
      </c>
      <c r="AH211" s="22">
        <f t="shared" si="30"/>
        <v>8663712828</v>
      </c>
      <c r="AI211" s="22">
        <v>0</v>
      </c>
      <c r="AJ211" s="22">
        <v>162725000</v>
      </c>
      <c r="AK211" s="22">
        <v>62800000</v>
      </c>
      <c r="AL211" s="22">
        <v>0</v>
      </c>
      <c r="AM211" s="22">
        <v>437320000</v>
      </c>
      <c r="AN211" s="22">
        <v>3274657917</v>
      </c>
      <c r="AO211" s="22">
        <v>31151775</v>
      </c>
      <c r="AP211" s="22">
        <v>32925000</v>
      </c>
      <c r="AQ211" s="22">
        <v>679106322</v>
      </c>
      <c r="AR211" s="22">
        <v>391006480</v>
      </c>
      <c r="AS211" s="22">
        <v>1315316000</v>
      </c>
      <c r="AT211" s="22">
        <v>15000000</v>
      </c>
      <c r="AU211" s="22">
        <v>278709455</v>
      </c>
      <c r="AV211" s="22">
        <v>29112000</v>
      </c>
      <c r="AW211" s="22">
        <v>338775000</v>
      </c>
      <c r="AX211" s="22">
        <v>19997400</v>
      </c>
      <c r="AY211" s="22">
        <v>20000000</v>
      </c>
      <c r="AZ211" s="22">
        <v>1443139879</v>
      </c>
      <c r="BA211" s="22">
        <v>52000000</v>
      </c>
      <c r="BB211" s="22">
        <v>9970600</v>
      </c>
      <c r="BC211" s="22">
        <v>50000000</v>
      </c>
      <c r="BD211" s="22">
        <v>20000000</v>
      </c>
      <c r="BE211" s="22">
        <v>1840925574</v>
      </c>
      <c r="BF211" s="22">
        <f t="shared" si="31"/>
        <v>24615645439</v>
      </c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</row>
    <row r="212" spans="1:114" s="9" customFormat="1" ht="11.25">
      <c r="A212" s="13" t="s">
        <v>259</v>
      </c>
      <c r="B212" s="14" t="s">
        <v>260</v>
      </c>
      <c r="C212" s="21">
        <f t="shared" si="24"/>
        <v>31370299343.73</v>
      </c>
      <c r="D212" s="21">
        <v>79270750.36</v>
      </c>
      <c r="E212" s="21">
        <f t="shared" si="25"/>
        <v>1087972897.8799999</v>
      </c>
      <c r="F212" s="21">
        <v>234700421.5</v>
      </c>
      <c r="G212" s="21">
        <v>551474062.93</v>
      </c>
      <c r="H212" s="21">
        <v>47177013</v>
      </c>
      <c r="I212" s="21">
        <v>0</v>
      </c>
      <c r="J212" s="21">
        <v>254621400.45</v>
      </c>
      <c r="K212" s="21">
        <f t="shared" si="26"/>
        <v>11184360967.49</v>
      </c>
      <c r="L212" s="21">
        <v>8634067616.77</v>
      </c>
      <c r="M212" s="21">
        <v>2550293350.72</v>
      </c>
      <c r="N212" s="21">
        <f t="shared" si="27"/>
        <v>19018694728</v>
      </c>
      <c r="O212" s="21">
        <v>12193067728</v>
      </c>
      <c r="P212" s="21">
        <v>6825627000</v>
      </c>
      <c r="Q212" s="21">
        <f t="shared" si="28"/>
        <v>0</v>
      </c>
      <c r="R212" s="21">
        <v>0</v>
      </c>
      <c r="S212" s="21">
        <v>0</v>
      </c>
      <c r="T212" s="21">
        <v>1913229176.97</v>
      </c>
      <c r="U212" s="21">
        <f t="shared" si="29"/>
        <v>17044598002.73</v>
      </c>
      <c r="V212" s="21">
        <v>0</v>
      </c>
      <c r="W212" s="21">
        <v>11582064228</v>
      </c>
      <c r="X212" s="21">
        <v>1793204901</v>
      </c>
      <c r="Y212" s="21">
        <v>365770755</v>
      </c>
      <c r="Z212" s="21">
        <v>255676300</v>
      </c>
      <c r="AA212" s="21">
        <v>1150796168.73</v>
      </c>
      <c r="AB212" s="21">
        <v>1260625000</v>
      </c>
      <c r="AC212" s="21">
        <v>333053000</v>
      </c>
      <c r="AD212" s="21">
        <v>0</v>
      </c>
      <c r="AE212" s="21">
        <v>294327650</v>
      </c>
      <c r="AF212" s="21">
        <v>9080000</v>
      </c>
      <c r="AG212" s="21">
        <v>1913229176.97</v>
      </c>
      <c r="AH212" s="21">
        <f t="shared" si="30"/>
        <v>14286865268</v>
      </c>
      <c r="AI212" s="21">
        <v>20000000</v>
      </c>
      <c r="AJ212" s="21">
        <v>483700000</v>
      </c>
      <c r="AK212" s="21">
        <v>618573374</v>
      </c>
      <c r="AL212" s="21">
        <v>5000000</v>
      </c>
      <c r="AM212" s="21">
        <v>233362875</v>
      </c>
      <c r="AN212" s="21">
        <v>5833728525</v>
      </c>
      <c r="AO212" s="21">
        <v>0</v>
      </c>
      <c r="AP212" s="21">
        <v>109719000</v>
      </c>
      <c r="AQ212" s="21">
        <v>884231180</v>
      </c>
      <c r="AR212" s="21">
        <v>97452000</v>
      </c>
      <c r="AS212" s="21">
        <v>1979070995</v>
      </c>
      <c r="AT212" s="21">
        <v>4918565</v>
      </c>
      <c r="AU212" s="21">
        <v>478951500</v>
      </c>
      <c r="AV212" s="21">
        <v>99995000</v>
      </c>
      <c r="AW212" s="21">
        <v>447573755</v>
      </c>
      <c r="AX212" s="21">
        <v>0</v>
      </c>
      <c r="AY212" s="21">
        <v>88000000</v>
      </c>
      <c r="AZ212" s="21">
        <v>2605680499</v>
      </c>
      <c r="BA212" s="21">
        <v>103250000</v>
      </c>
      <c r="BB212" s="21">
        <v>143658000</v>
      </c>
      <c r="BC212" s="21">
        <v>50000000</v>
      </c>
      <c r="BD212" s="21">
        <v>0</v>
      </c>
      <c r="BE212" s="21">
        <v>1913229176.97</v>
      </c>
      <c r="BF212" s="21">
        <f t="shared" si="31"/>
        <v>31331463270.73</v>
      </c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</row>
    <row r="213" spans="1:114" s="9" customFormat="1" ht="11.25">
      <c r="A213" s="15" t="s">
        <v>261</v>
      </c>
      <c r="B213" s="16" t="s">
        <v>262</v>
      </c>
      <c r="C213" s="22">
        <f t="shared" si="24"/>
        <v>34738051499.28</v>
      </c>
      <c r="D213" s="22">
        <v>1825843339.41</v>
      </c>
      <c r="E213" s="22">
        <f t="shared" si="25"/>
        <v>1445558588.75</v>
      </c>
      <c r="F213" s="22">
        <v>524336481</v>
      </c>
      <c r="G213" s="22">
        <v>491149866</v>
      </c>
      <c r="H213" s="22">
        <v>43226292</v>
      </c>
      <c r="I213" s="22">
        <v>1010000</v>
      </c>
      <c r="J213" s="22">
        <v>385835949.75</v>
      </c>
      <c r="K213" s="22">
        <f t="shared" si="26"/>
        <v>10414519495.119999</v>
      </c>
      <c r="L213" s="22">
        <v>7191606919.63</v>
      </c>
      <c r="M213" s="22">
        <v>3222912575.49</v>
      </c>
      <c r="N213" s="22">
        <f t="shared" si="27"/>
        <v>21052130076</v>
      </c>
      <c r="O213" s="22">
        <v>10138756120</v>
      </c>
      <c r="P213" s="22">
        <v>10913373956</v>
      </c>
      <c r="Q213" s="22">
        <f t="shared" si="28"/>
        <v>0</v>
      </c>
      <c r="R213" s="22">
        <v>0</v>
      </c>
      <c r="S213" s="22">
        <v>0</v>
      </c>
      <c r="T213" s="22">
        <v>2265189916.28</v>
      </c>
      <c r="U213" s="22">
        <f t="shared" si="29"/>
        <v>17007360731.28</v>
      </c>
      <c r="V213" s="22">
        <v>0</v>
      </c>
      <c r="W213" s="22">
        <v>9468394799</v>
      </c>
      <c r="X213" s="22">
        <v>2445400871</v>
      </c>
      <c r="Y213" s="22">
        <v>402548288</v>
      </c>
      <c r="Z213" s="22">
        <v>619306650</v>
      </c>
      <c r="AA213" s="22">
        <v>2340330617.28</v>
      </c>
      <c r="AB213" s="22">
        <v>0</v>
      </c>
      <c r="AC213" s="22">
        <v>1065549941</v>
      </c>
      <c r="AD213" s="22">
        <v>0</v>
      </c>
      <c r="AE213" s="22">
        <v>665426315</v>
      </c>
      <c r="AF213" s="22">
        <v>403250</v>
      </c>
      <c r="AG213" s="22">
        <v>2265189916.28</v>
      </c>
      <c r="AH213" s="22">
        <f t="shared" si="30"/>
        <v>15556341713</v>
      </c>
      <c r="AI213" s="22">
        <v>32980000</v>
      </c>
      <c r="AJ213" s="22">
        <v>456208475</v>
      </c>
      <c r="AK213" s="22">
        <v>303637000</v>
      </c>
      <c r="AL213" s="22">
        <v>54621000</v>
      </c>
      <c r="AM213" s="22">
        <v>1276787750</v>
      </c>
      <c r="AN213" s="22">
        <v>5422393757</v>
      </c>
      <c r="AO213" s="22">
        <v>0</v>
      </c>
      <c r="AP213" s="22">
        <v>41795250</v>
      </c>
      <c r="AQ213" s="22">
        <v>765511000</v>
      </c>
      <c r="AR213" s="22">
        <v>82450000</v>
      </c>
      <c r="AS213" s="22">
        <v>2890859800</v>
      </c>
      <c r="AT213" s="22">
        <v>6233500</v>
      </c>
      <c r="AU213" s="22">
        <v>482779956</v>
      </c>
      <c r="AV213" s="22">
        <v>91500000</v>
      </c>
      <c r="AW213" s="22">
        <v>247656000</v>
      </c>
      <c r="AX213" s="22">
        <v>321675000</v>
      </c>
      <c r="AY213" s="22">
        <v>15000000</v>
      </c>
      <c r="AZ213" s="22">
        <v>2924253225</v>
      </c>
      <c r="BA213" s="22">
        <v>50000000</v>
      </c>
      <c r="BB213" s="22">
        <v>40000000</v>
      </c>
      <c r="BC213" s="22">
        <v>50000000</v>
      </c>
      <c r="BD213" s="22">
        <v>0</v>
      </c>
      <c r="BE213" s="22">
        <v>2265189916.28</v>
      </c>
      <c r="BF213" s="22">
        <f t="shared" si="31"/>
        <v>32563702444.28</v>
      </c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17"/>
      <c r="DF213" s="17"/>
      <c r="DG213" s="17"/>
      <c r="DH213" s="17"/>
      <c r="DI213" s="17"/>
      <c r="DJ213" s="17"/>
    </row>
    <row r="214" spans="1:114" s="9" customFormat="1" ht="11.25">
      <c r="A214" s="13" t="s">
        <v>263</v>
      </c>
      <c r="B214" s="14" t="s">
        <v>264</v>
      </c>
      <c r="C214" s="21">
        <f t="shared" si="24"/>
        <v>29165870573.27</v>
      </c>
      <c r="D214" s="21">
        <v>721146447.76</v>
      </c>
      <c r="E214" s="21">
        <f t="shared" si="25"/>
        <v>766918152.05</v>
      </c>
      <c r="F214" s="21">
        <v>226004571</v>
      </c>
      <c r="G214" s="21">
        <v>324194870</v>
      </c>
      <c r="H214" s="21">
        <v>80303153</v>
      </c>
      <c r="I214" s="21">
        <v>31555684</v>
      </c>
      <c r="J214" s="21">
        <v>104859874.05</v>
      </c>
      <c r="K214" s="21">
        <f t="shared" si="26"/>
        <v>13312351687.460001</v>
      </c>
      <c r="L214" s="21">
        <v>11205854331.93</v>
      </c>
      <c r="M214" s="21">
        <v>2106497355.53</v>
      </c>
      <c r="N214" s="21">
        <f t="shared" si="27"/>
        <v>14365454286</v>
      </c>
      <c r="O214" s="21">
        <v>7682152207</v>
      </c>
      <c r="P214" s="21">
        <v>6683302079</v>
      </c>
      <c r="Q214" s="21">
        <f t="shared" si="28"/>
        <v>0</v>
      </c>
      <c r="R214" s="21">
        <v>0</v>
      </c>
      <c r="S214" s="21">
        <v>0</v>
      </c>
      <c r="T214" s="21">
        <v>2277189014</v>
      </c>
      <c r="U214" s="21">
        <f t="shared" si="29"/>
        <v>13998542326.6</v>
      </c>
      <c r="V214" s="21">
        <v>0</v>
      </c>
      <c r="W214" s="21">
        <v>7299099187</v>
      </c>
      <c r="X214" s="21">
        <v>2161542158</v>
      </c>
      <c r="Y214" s="21">
        <v>676589678</v>
      </c>
      <c r="Z214" s="21">
        <v>404758330</v>
      </c>
      <c r="AA214" s="21">
        <v>2625136968.6</v>
      </c>
      <c r="AB214" s="21">
        <v>53600000</v>
      </c>
      <c r="AC214" s="21">
        <v>0</v>
      </c>
      <c r="AD214" s="21">
        <v>0</v>
      </c>
      <c r="AE214" s="21">
        <v>777816005</v>
      </c>
      <c r="AF214" s="21">
        <v>0</v>
      </c>
      <c r="AG214" s="21">
        <v>2277189014</v>
      </c>
      <c r="AH214" s="21">
        <f t="shared" si="30"/>
        <v>14752874691.720001</v>
      </c>
      <c r="AI214" s="21">
        <v>27114000</v>
      </c>
      <c r="AJ214" s="21">
        <v>466582000</v>
      </c>
      <c r="AK214" s="21">
        <v>75860000</v>
      </c>
      <c r="AL214" s="21">
        <v>0</v>
      </c>
      <c r="AM214" s="21">
        <v>1266408915.72</v>
      </c>
      <c r="AN214" s="21">
        <v>3884899842</v>
      </c>
      <c r="AO214" s="21">
        <v>0</v>
      </c>
      <c r="AP214" s="21">
        <v>20427000</v>
      </c>
      <c r="AQ214" s="21">
        <v>224914483</v>
      </c>
      <c r="AR214" s="21">
        <v>1063900000</v>
      </c>
      <c r="AS214" s="21">
        <v>1632572870</v>
      </c>
      <c r="AT214" s="21">
        <v>14655000</v>
      </c>
      <c r="AU214" s="21">
        <v>1650038904</v>
      </c>
      <c r="AV214" s="21">
        <v>34999975</v>
      </c>
      <c r="AW214" s="21">
        <v>77999150</v>
      </c>
      <c r="AX214" s="21">
        <v>21000000</v>
      </c>
      <c r="AY214" s="21">
        <v>20000000</v>
      </c>
      <c r="AZ214" s="21">
        <v>1942390200</v>
      </c>
      <c r="BA214" s="21">
        <v>86650000</v>
      </c>
      <c r="BB214" s="21">
        <v>1078116412</v>
      </c>
      <c r="BC214" s="21">
        <v>1164345940</v>
      </c>
      <c r="BD214" s="21">
        <v>0</v>
      </c>
      <c r="BE214" s="21">
        <v>2277189014</v>
      </c>
      <c r="BF214" s="21">
        <f t="shared" si="31"/>
        <v>28751417018.32</v>
      </c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/>
      <c r="DH214" s="17"/>
      <c r="DI214" s="17"/>
      <c r="DJ214" s="17"/>
    </row>
    <row r="215" spans="1:114" s="9" customFormat="1" ht="11.25">
      <c r="A215" s="15" t="s">
        <v>265</v>
      </c>
      <c r="B215" s="16" t="s">
        <v>266</v>
      </c>
      <c r="C215" s="22">
        <f t="shared" si="24"/>
        <v>21649125609.5</v>
      </c>
      <c r="D215" s="22">
        <v>406498163.39</v>
      </c>
      <c r="E215" s="22">
        <f t="shared" si="25"/>
        <v>1305969738.33</v>
      </c>
      <c r="F215" s="22">
        <v>194667328.5</v>
      </c>
      <c r="G215" s="22">
        <v>706255582</v>
      </c>
      <c r="H215" s="22">
        <v>12929073</v>
      </c>
      <c r="I215" s="22">
        <v>44080195.5</v>
      </c>
      <c r="J215" s="22">
        <v>348037559.33</v>
      </c>
      <c r="K215" s="22">
        <f t="shared" si="26"/>
        <v>5362525291.78</v>
      </c>
      <c r="L215" s="22">
        <v>4394495249.95</v>
      </c>
      <c r="M215" s="22">
        <v>968030041.83</v>
      </c>
      <c r="N215" s="22">
        <f t="shared" si="27"/>
        <v>14574132416</v>
      </c>
      <c r="O215" s="22">
        <v>6837678806</v>
      </c>
      <c r="P215" s="22">
        <v>7736453610</v>
      </c>
      <c r="Q215" s="22">
        <f t="shared" si="28"/>
        <v>0</v>
      </c>
      <c r="R215" s="22">
        <v>0</v>
      </c>
      <c r="S215" s="22">
        <v>0</v>
      </c>
      <c r="T215" s="22">
        <v>1050164105</v>
      </c>
      <c r="U215" s="22">
        <f t="shared" si="29"/>
        <v>9856057276.59</v>
      </c>
      <c r="V215" s="22">
        <v>0</v>
      </c>
      <c r="W215" s="22">
        <v>6180987106</v>
      </c>
      <c r="X215" s="22">
        <v>1760061264</v>
      </c>
      <c r="Y215" s="22">
        <v>289890248</v>
      </c>
      <c r="Z215" s="22">
        <v>349242540</v>
      </c>
      <c r="AA215" s="22">
        <v>810251509.59</v>
      </c>
      <c r="AB215" s="22">
        <v>5000000</v>
      </c>
      <c r="AC215" s="22">
        <v>235580500</v>
      </c>
      <c r="AD215" s="22">
        <v>0</v>
      </c>
      <c r="AE215" s="22">
        <v>162123450</v>
      </c>
      <c r="AF215" s="22">
        <v>62920659</v>
      </c>
      <c r="AG215" s="22">
        <v>1050164105</v>
      </c>
      <c r="AH215" s="22">
        <f t="shared" si="30"/>
        <v>11611235404</v>
      </c>
      <c r="AI215" s="22">
        <v>10000000</v>
      </c>
      <c r="AJ215" s="22">
        <v>463905000</v>
      </c>
      <c r="AK215" s="22">
        <v>314885750</v>
      </c>
      <c r="AL215" s="22">
        <v>0</v>
      </c>
      <c r="AM215" s="22">
        <v>503697900</v>
      </c>
      <c r="AN215" s="22">
        <v>3327296805</v>
      </c>
      <c r="AO215" s="22">
        <v>183760000</v>
      </c>
      <c r="AP215" s="22">
        <v>226184200</v>
      </c>
      <c r="AQ215" s="22">
        <v>1954797250</v>
      </c>
      <c r="AR215" s="22">
        <v>270000</v>
      </c>
      <c r="AS215" s="22">
        <v>963389900</v>
      </c>
      <c r="AT215" s="22">
        <v>2500000</v>
      </c>
      <c r="AU215" s="22">
        <v>841394000</v>
      </c>
      <c r="AV215" s="22">
        <v>0</v>
      </c>
      <c r="AW215" s="22">
        <v>84977000</v>
      </c>
      <c r="AX215" s="22">
        <v>214796950</v>
      </c>
      <c r="AY215" s="22">
        <v>36985000</v>
      </c>
      <c r="AZ215" s="22">
        <v>2152686099</v>
      </c>
      <c r="BA215" s="22">
        <v>10000000</v>
      </c>
      <c r="BB215" s="22">
        <v>319709550</v>
      </c>
      <c r="BC215" s="22">
        <v>0</v>
      </c>
      <c r="BD215" s="22">
        <v>0</v>
      </c>
      <c r="BE215" s="22">
        <v>1050164105</v>
      </c>
      <c r="BF215" s="22">
        <f t="shared" si="31"/>
        <v>21467292680.59</v>
      </c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/>
      <c r="DH215" s="17"/>
      <c r="DI215" s="17"/>
      <c r="DJ215" s="17"/>
    </row>
    <row r="216" spans="1:114" s="9" customFormat="1" ht="11.25">
      <c r="A216" s="13" t="s">
        <v>267</v>
      </c>
      <c r="B216" s="14" t="s">
        <v>268</v>
      </c>
      <c r="C216" s="21">
        <f t="shared" si="24"/>
        <v>19806977257.2</v>
      </c>
      <c r="D216" s="21">
        <v>1202160858.15</v>
      </c>
      <c r="E216" s="21">
        <f t="shared" si="25"/>
        <v>747430479.9300001</v>
      </c>
      <c r="F216" s="21">
        <v>126124175</v>
      </c>
      <c r="G216" s="21">
        <v>545498954</v>
      </c>
      <c r="H216" s="21">
        <v>2480281</v>
      </c>
      <c r="I216" s="21">
        <v>0</v>
      </c>
      <c r="J216" s="21">
        <v>73327069.93</v>
      </c>
      <c r="K216" s="21">
        <f t="shared" si="26"/>
        <v>5051727320.12</v>
      </c>
      <c r="L216" s="21">
        <v>3563452112.02</v>
      </c>
      <c r="M216" s="21">
        <v>1488275208.1</v>
      </c>
      <c r="N216" s="21">
        <f t="shared" si="27"/>
        <v>12805658599</v>
      </c>
      <c r="O216" s="21">
        <v>7053178599</v>
      </c>
      <c r="P216" s="21">
        <v>5752480000</v>
      </c>
      <c r="Q216" s="21">
        <f t="shared" si="28"/>
        <v>0</v>
      </c>
      <c r="R216" s="21">
        <v>0</v>
      </c>
      <c r="S216" s="21">
        <v>0</v>
      </c>
      <c r="T216" s="21">
        <v>1085760367</v>
      </c>
      <c r="U216" s="21">
        <f t="shared" si="29"/>
        <v>9179414936</v>
      </c>
      <c r="V216" s="21">
        <v>0</v>
      </c>
      <c r="W216" s="21">
        <v>6553626079</v>
      </c>
      <c r="X216" s="21">
        <v>1203797121</v>
      </c>
      <c r="Y216" s="21">
        <v>96271993</v>
      </c>
      <c r="Z216" s="21">
        <v>155738200</v>
      </c>
      <c r="AA216" s="21">
        <v>869305893</v>
      </c>
      <c r="AB216" s="21">
        <v>0</v>
      </c>
      <c r="AC216" s="21">
        <v>0</v>
      </c>
      <c r="AD216" s="21">
        <v>0</v>
      </c>
      <c r="AE216" s="21">
        <v>300675650</v>
      </c>
      <c r="AF216" s="21">
        <v>0</v>
      </c>
      <c r="AG216" s="21">
        <v>1085760367</v>
      </c>
      <c r="AH216" s="21">
        <f t="shared" si="30"/>
        <v>9429677051.2</v>
      </c>
      <c r="AI216" s="21">
        <v>0</v>
      </c>
      <c r="AJ216" s="21">
        <v>299540000</v>
      </c>
      <c r="AK216" s="21">
        <v>0</v>
      </c>
      <c r="AL216" s="21">
        <v>0</v>
      </c>
      <c r="AM216" s="21">
        <v>417207121.2</v>
      </c>
      <c r="AN216" s="21">
        <v>3573884075</v>
      </c>
      <c r="AO216" s="21">
        <v>0</v>
      </c>
      <c r="AP216" s="21">
        <v>25000000</v>
      </c>
      <c r="AQ216" s="21">
        <v>488821520</v>
      </c>
      <c r="AR216" s="21">
        <v>537539000</v>
      </c>
      <c r="AS216" s="21">
        <v>1085170200</v>
      </c>
      <c r="AT216" s="21">
        <v>48000000</v>
      </c>
      <c r="AU216" s="21">
        <v>266189000</v>
      </c>
      <c r="AV216" s="21">
        <v>0</v>
      </c>
      <c r="AW216" s="21">
        <v>123600000</v>
      </c>
      <c r="AX216" s="21">
        <v>120730000</v>
      </c>
      <c r="AY216" s="21">
        <v>40000000</v>
      </c>
      <c r="AZ216" s="21">
        <v>2099066135</v>
      </c>
      <c r="BA216" s="21">
        <v>253930000</v>
      </c>
      <c r="BB216" s="21">
        <v>0</v>
      </c>
      <c r="BC216" s="21">
        <v>51000000</v>
      </c>
      <c r="BD216" s="21">
        <v>0</v>
      </c>
      <c r="BE216" s="21">
        <v>1085760367</v>
      </c>
      <c r="BF216" s="21">
        <f t="shared" si="31"/>
        <v>18609091987.2</v>
      </c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  <c r="DA216" s="17"/>
      <c r="DB216" s="17"/>
      <c r="DC216" s="17"/>
      <c r="DD216" s="17"/>
      <c r="DE216" s="17"/>
      <c r="DF216" s="17"/>
      <c r="DG216" s="17"/>
      <c r="DH216" s="17"/>
      <c r="DI216" s="17"/>
      <c r="DJ216" s="17"/>
    </row>
    <row r="217" spans="1:114" s="9" customFormat="1" ht="11.25">
      <c r="A217" s="15" t="s">
        <v>269</v>
      </c>
      <c r="B217" s="16" t="s">
        <v>270</v>
      </c>
      <c r="C217" s="22">
        <f t="shared" si="24"/>
        <v>51253929114.560005</v>
      </c>
      <c r="D217" s="22">
        <v>886158575.97</v>
      </c>
      <c r="E217" s="22">
        <f t="shared" si="25"/>
        <v>9836836944.75</v>
      </c>
      <c r="F217" s="22">
        <v>4859615276.75</v>
      </c>
      <c r="G217" s="22">
        <v>3661447501</v>
      </c>
      <c r="H217" s="22">
        <v>904222230</v>
      </c>
      <c r="I217" s="22">
        <v>0</v>
      </c>
      <c r="J217" s="22">
        <v>411551937</v>
      </c>
      <c r="K217" s="22">
        <f t="shared" si="26"/>
        <v>6962351982.32</v>
      </c>
      <c r="L217" s="22">
        <v>4455412339.84</v>
      </c>
      <c r="M217" s="22">
        <v>2506939642.48</v>
      </c>
      <c r="N217" s="22">
        <f t="shared" si="27"/>
        <v>30610247743.04</v>
      </c>
      <c r="O217" s="22">
        <v>14184415833</v>
      </c>
      <c r="P217" s="22">
        <v>16425831910.04</v>
      </c>
      <c r="Q217" s="22">
        <f t="shared" si="28"/>
        <v>2958333868.48</v>
      </c>
      <c r="R217" s="22">
        <v>0</v>
      </c>
      <c r="S217" s="22">
        <v>2958333868.48</v>
      </c>
      <c r="T217" s="22">
        <v>2537179226</v>
      </c>
      <c r="U217" s="22">
        <f t="shared" si="29"/>
        <v>24168775512.23</v>
      </c>
      <c r="V217" s="22">
        <v>0</v>
      </c>
      <c r="W217" s="22">
        <v>14264504027</v>
      </c>
      <c r="X217" s="22">
        <v>3303546610.45</v>
      </c>
      <c r="Y217" s="22">
        <v>348354718</v>
      </c>
      <c r="Z217" s="22">
        <v>304699850</v>
      </c>
      <c r="AA217" s="22">
        <v>4586550916.55</v>
      </c>
      <c r="AB217" s="22">
        <v>650856500</v>
      </c>
      <c r="AC217" s="22">
        <v>282075262.23</v>
      </c>
      <c r="AD217" s="22">
        <v>0</v>
      </c>
      <c r="AE217" s="22">
        <v>428187628</v>
      </c>
      <c r="AF217" s="22">
        <v>0</v>
      </c>
      <c r="AG217" s="22">
        <v>4679913190.86</v>
      </c>
      <c r="AH217" s="22">
        <f t="shared" si="30"/>
        <v>24514293565.27</v>
      </c>
      <c r="AI217" s="22">
        <v>0</v>
      </c>
      <c r="AJ217" s="22">
        <v>74770000</v>
      </c>
      <c r="AK217" s="22">
        <v>0</v>
      </c>
      <c r="AL217" s="22">
        <v>0</v>
      </c>
      <c r="AM217" s="22">
        <v>9380668789</v>
      </c>
      <c r="AN217" s="22">
        <v>5698419193.76</v>
      </c>
      <c r="AO217" s="22">
        <v>0</v>
      </c>
      <c r="AP217" s="22">
        <v>51226199</v>
      </c>
      <c r="AQ217" s="22">
        <v>747465550</v>
      </c>
      <c r="AR217" s="22">
        <v>1693045700</v>
      </c>
      <c r="AS217" s="22">
        <v>1500707827</v>
      </c>
      <c r="AT217" s="22">
        <v>0</v>
      </c>
      <c r="AU217" s="22">
        <v>999531022</v>
      </c>
      <c r="AV217" s="22">
        <v>1623806476.51</v>
      </c>
      <c r="AW217" s="22">
        <v>50000000</v>
      </c>
      <c r="AX217" s="22">
        <v>10990000</v>
      </c>
      <c r="AY217" s="22">
        <v>20000000</v>
      </c>
      <c r="AZ217" s="22">
        <v>2140122895</v>
      </c>
      <c r="BA217" s="22">
        <v>74186250</v>
      </c>
      <c r="BB217" s="22">
        <v>449353663</v>
      </c>
      <c r="BC217" s="22">
        <v>0</v>
      </c>
      <c r="BD217" s="22">
        <v>0</v>
      </c>
      <c r="BE217" s="22">
        <v>4679913190.86</v>
      </c>
      <c r="BF217" s="22">
        <f t="shared" si="31"/>
        <v>48683069077.5</v>
      </c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  <c r="DI217" s="17"/>
      <c r="DJ217" s="17"/>
    </row>
    <row r="218" spans="1:114" s="9" customFormat="1" ht="11.25">
      <c r="A218" s="11" t="s">
        <v>271</v>
      </c>
      <c r="B218" s="12" t="s">
        <v>272</v>
      </c>
      <c r="C218" s="20">
        <f t="shared" si="24"/>
        <v>266715345591.28998</v>
      </c>
      <c r="D218" s="20">
        <v>46296740498</v>
      </c>
      <c r="E218" s="20">
        <f t="shared" si="25"/>
        <v>63971149443.28999</v>
      </c>
      <c r="F218" s="20">
        <v>38965392594</v>
      </c>
      <c r="G218" s="20">
        <v>12087385899.88</v>
      </c>
      <c r="H218" s="20">
        <v>2529982451</v>
      </c>
      <c r="I218" s="20">
        <v>146904851</v>
      </c>
      <c r="J218" s="20">
        <v>10241483647.41</v>
      </c>
      <c r="K218" s="20">
        <f t="shared" si="26"/>
        <v>81250107829</v>
      </c>
      <c r="L218" s="20">
        <v>25247819682</v>
      </c>
      <c r="M218" s="20">
        <v>56002288147</v>
      </c>
      <c r="N218" s="20">
        <f t="shared" si="27"/>
        <v>75197347821</v>
      </c>
      <c r="O218" s="20">
        <v>24430399821</v>
      </c>
      <c r="P218" s="20">
        <v>50766948000</v>
      </c>
      <c r="Q218" s="20">
        <f t="shared" si="28"/>
        <v>0</v>
      </c>
      <c r="R218" s="20">
        <v>0</v>
      </c>
      <c r="S218" s="20">
        <v>0</v>
      </c>
      <c r="T218" s="20">
        <v>5971070365</v>
      </c>
      <c r="U218" s="20">
        <f t="shared" si="29"/>
        <v>135280830041.1</v>
      </c>
      <c r="V218" s="20">
        <v>0</v>
      </c>
      <c r="W218" s="20">
        <v>24363115489.65</v>
      </c>
      <c r="X218" s="20">
        <v>16884560063.45</v>
      </c>
      <c r="Y218" s="20">
        <v>2911086630</v>
      </c>
      <c r="Z218" s="20">
        <v>6788040871</v>
      </c>
      <c r="AA218" s="20">
        <v>33186976843</v>
      </c>
      <c r="AB218" s="20">
        <v>231137753</v>
      </c>
      <c r="AC218" s="20">
        <v>38281551533</v>
      </c>
      <c r="AD218" s="20">
        <v>0</v>
      </c>
      <c r="AE218" s="20">
        <v>6887242787</v>
      </c>
      <c r="AF218" s="20">
        <v>5747118071</v>
      </c>
      <c r="AG218" s="20">
        <v>6278865728</v>
      </c>
      <c r="AH218" s="20">
        <f t="shared" si="30"/>
        <v>110476373406.9</v>
      </c>
      <c r="AI218" s="20">
        <v>579050535</v>
      </c>
      <c r="AJ218" s="20">
        <v>5518801220</v>
      </c>
      <c r="AK218" s="20">
        <v>804956710</v>
      </c>
      <c r="AL218" s="20">
        <v>121860200</v>
      </c>
      <c r="AM218" s="20">
        <v>2921980290</v>
      </c>
      <c r="AN218" s="20">
        <v>40304784028</v>
      </c>
      <c r="AO218" s="20">
        <v>1719461860</v>
      </c>
      <c r="AP218" s="20">
        <v>983689610</v>
      </c>
      <c r="AQ218" s="20">
        <v>9614257891</v>
      </c>
      <c r="AR218" s="20">
        <v>6006011839</v>
      </c>
      <c r="AS218" s="20">
        <v>3920010785</v>
      </c>
      <c r="AT218" s="20">
        <v>0</v>
      </c>
      <c r="AU218" s="20">
        <v>1994835251</v>
      </c>
      <c r="AV218" s="20">
        <v>0</v>
      </c>
      <c r="AW218" s="20">
        <v>6000025925</v>
      </c>
      <c r="AX218" s="20">
        <v>1069391599</v>
      </c>
      <c r="AY218" s="20">
        <v>209546800</v>
      </c>
      <c r="AZ218" s="20">
        <v>12506503763.9</v>
      </c>
      <c r="BA218" s="20">
        <v>456014300</v>
      </c>
      <c r="BB218" s="20">
        <v>578104150</v>
      </c>
      <c r="BC218" s="20">
        <v>15167086650</v>
      </c>
      <c r="BD218" s="20">
        <v>0</v>
      </c>
      <c r="BE218" s="20">
        <v>0</v>
      </c>
      <c r="BF218" s="20">
        <f t="shared" si="31"/>
        <v>245757203448</v>
      </c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/>
      <c r="DH218" s="17"/>
      <c r="DI218" s="17"/>
      <c r="DJ218" s="17"/>
    </row>
    <row r="219" spans="1:114" s="9" customFormat="1" ht="11.25">
      <c r="A219" s="13" t="s">
        <v>273</v>
      </c>
      <c r="B219" s="14" t="s">
        <v>274</v>
      </c>
      <c r="C219" s="21">
        <f t="shared" si="24"/>
        <v>43667109175.75</v>
      </c>
      <c r="D219" s="21">
        <v>9459547067.6</v>
      </c>
      <c r="E219" s="21">
        <f t="shared" si="25"/>
        <v>3709871728.6099997</v>
      </c>
      <c r="F219" s="21">
        <v>2854275843.25</v>
      </c>
      <c r="G219" s="21">
        <v>288064934.43</v>
      </c>
      <c r="H219" s="21">
        <v>147991123.16</v>
      </c>
      <c r="I219" s="21">
        <v>23838662.5</v>
      </c>
      <c r="J219" s="21">
        <v>395701165.27</v>
      </c>
      <c r="K219" s="21">
        <f t="shared" si="26"/>
        <v>8794965963.54</v>
      </c>
      <c r="L219" s="21">
        <v>6078046136.25</v>
      </c>
      <c r="M219" s="21">
        <v>2716919827.29</v>
      </c>
      <c r="N219" s="21">
        <f t="shared" si="27"/>
        <v>21702724416</v>
      </c>
      <c r="O219" s="21">
        <v>7156223416</v>
      </c>
      <c r="P219" s="21">
        <v>14546501000</v>
      </c>
      <c r="Q219" s="21">
        <f t="shared" si="28"/>
        <v>0</v>
      </c>
      <c r="R219" s="21">
        <v>0</v>
      </c>
      <c r="S219" s="21">
        <v>0</v>
      </c>
      <c r="T219" s="21">
        <v>1489365673</v>
      </c>
      <c r="U219" s="21">
        <f t="shared" si="29"/>
        <v>13769359517</v>
      </c>
      <c r="V219" s="21">
        <v>0</v>
      </c>
      <c r="W219" s="21">
        <v>6305824227</v>
      </c>
      <c r="X219" s="21">
        <v>2155401609</v>
      </c>
      <c r="Y219" s="21">
        <v>467668097</v>
      </c>
      <c r="Z219" s="21">
        <v>928505000</v>
      </c>
      <c r="AA219" s="21">
        <v>1957403009</v>
      </c>
      <c r="AB219" s="21">
        <v>0</v>
      </c>
      <c r="AC219" s="21">
        <v>611941750</v>
      </c>
      <c r="AD219" s="21">
        <v>0</v>
      </c>
      <c r="AE219" s="21">
        <v>1321805825</v>
      </c>
      <c r="AF219" s="21">
        <v>20810000</v>
      </c>
      <c r="AG219" s="21">
        <v>1489365673</v>
      </c>
      <c r="AH219" s="21">
        <f t="shared" si="30"/>
        <v>22882474120.82</v>
      </c>
      <c r="AI219" s="21">
        <v>19935500</v>
      </c>
      <c r="AJ219" s="21">
        <v>297472500</v>
      </c>
      <c r="AK219" s="21">
        <v>173362000</v>
      </c>
      <c r="AL219" s="21">
        <v>23500000</v>
      </c>
      <c r="AM219" s="21">
        <v>536213290</v>
      </c>
      <c r="AN219" s="21">
        <v>8790985911.82</v>
      </c>
      <c r="AO219" s="21">
        <v>169195000</v>
      </c>
      <c r="AP219" s="21">
        <v>137633000</v>
      </c>
      <c r="AQ219" s="21">
        <v>1540366445</v>
      </c>
      <c r="AR219" s="21">
        <v>451641600</v>
      </c>
      <c r="AS219" s="21">
        <v>3121034450</v>
      </c>
      <c r="AT219" s="21">
        <v>26500000</v>
      </c>
      <c r="AU219" s="21">
        <v>825059083</v>
      </c>
      <c r="AV219" s="21">
        <v>1024012450</v>
      </c>
      <c r="AW219" s="21">
        <v>229910000</v>
      </c>
      <c r="AX219" s="21">
        <v>207827350</v>
      </c>
      <c r="AY219" s="21">
        <v>25000000</v>
      </c>
      <c r="AZ219" s="21">
        <v>4853235541</v>
      </c>
      <c r="BA219" s="21">
        <v>274955000</v>
      </c>
      <c r="BB219" s="21">
        <v>154635000</v>
      </c>
      <c r="BC219" s="21">
        <v>0</v>
      </c>
      <c r="BD219" s="21">
        <v>0</v>
      </c>
      <c r="BE219" s="21">
        <v>0</v>
      </c>
      <c r="BF219" s="21">
        <f t="shared" si="31"/>
        <v>36651833637.82</v>
      </c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W219" s="17"/>
      <c r="CX219" s="17"/>
      <c r="CY219" s="17"/>
      <c r="CZ219" s="17"/>
      <c r="DA219" s="17"/>
      <c r="DB219" s="17"/>
      <c r="DC219" s="17"/>
      <c r="DD219" s="17"/>
      <c r="DE219" s="17"/>
      <c r="DF219" s="17"/>
      <c r="DG219" s="17"/>
      <c r="DH219" s="17"/>
      <c r="DI219" s="17"/>
      <c r="DJ219" s="17"/>
    </row>
    <row r="220" spans="1:114" s="9" customFormat="1" ht="11.25">
      <c r="A220" s="15" t="s">
        <v>275</v>
      </c>
      <c r="B220" s="16" t="s">
        <v>276</v>
      </c>
      <c r="C220" s="22">
        <f t="shared" si="24"/>
        <v>73248914989.87</v>
      </c>
      <c r="D220" s="22">
        <v>7428487488.5</v>
      </c>
      <c r="E220" s="22">
        <f t="shared" si="25"/>
        <v>2059039188</v>
      </c>
      <c r="F220" s="22">
        <v>795498268.5</v>
      </c>
      <c r="G220" s="22">
        <v>695384719.9</v>
      </c>
      <c r="H220" s="22">
        <v>272135339.07</v>
      </c>
      <c r="I220" s="22">
        <v>33162519</v>
      </c>
      <c r="J220" s="22">
        <v>262858341.53</v>
      </c>
      <c r="K220" s="22">
        <f t="shared" si="26"/>
        <v>18673748252.37</v>
      </c>
      <c r="L220" s="22">
        <v>16074772793.65</v>
      </c>
      <c r="M220" s="22">
        <v>2598975458.72</v>
      </c>
      <c r="N220" s="22">
        <f t="shared" si="27"/>
        <v>45087640061</v>
      </c>
      <c r="O220" s="22">
        <v>15267135288</v>
      </c>
      <c r="P220" s="22">
        <v>29820504773</v>
      </c>
      <c r="Q220" s="22">
        <f t="shared" si="28"/>
        <v>0</v>
      </c>
      <c r="R220" s="22">
        <v>0</v>
      </c>
      <c r="S220" s="22">
        <v>0</v>
      </c>
      <c r="T220" s="22">
        <v>3828663154.65</v>
      </c>
      <c r="U220" s="22">
        <f t="shared" si="29"/>
        <v>30061142176.1</v>
      </c>
      <c r="V220" s="22">
        <v>0</v>
      </c>
      <c r="W220" s="22">
        <v>13485624830</v>
      </c>
      <c r="X220" s="22">
        <v>2778671489.1</v>
      </c>
      <c r="Y220" s="22">
        <v>517777249</v>
      </c>
      <c r="Z220" s="22">
        <v>1869903300</v>
      </c>
      <c r="AA220" s="22">
        <v>5681406680</v>
      </c>
      <c r="AB220" s="22">
        <v>3450000</v>
      </c>
      <c r="AC220" s="22">
        <v>3871358528</v>
      </c>
      <c r="AD220" s="22">
        <v>0</v>
      </c>
      <c r="AE220" s="22">
        <v>1753468150</v>
      </c>
      <c r="AF220" s="22">
        <v>99481950</v>
      </c>
      <c r="AG220" s="22">
        <v>3828663150</v>
      </c>
      <c r="AH220" s="22">
        <f t="shared" si="30"/>
        <v>38820368143.16</v>
      </c>
      <c r="AI220" s="22">
        <v>28535600</v>
      </c>
      <c r="AJ220" s="22">
        <v>494273900</v>
      </c>
      <c r="AK220" s="22">
        <v>256160300</v>
      </c>
      <c r="AL220" s="22">
        <v>109950900</v>
      </c>
      <c r="AM220" s="22">
        <v>534842669.66</v>
      </c>
      <c r="AN220" s="22">
        <v>13275646022.83</v>
      </c>
      <c r="AO220" s="22">
        <v>417872250</v>
      </c>
      <c r="AP220" s="22">
        <v>49633500</v>
      </c>
      <c r="AQ220" s="22">
        <v>12767973736.67</v>
      </c>
      <c r="AR220" s="22">
        <v>1136696730</v>
      </c>
      <c r="AS220" s="22">
        <v>2539845550</v>
      </c>
      <c r="AT220" s="22">
        <v>34805000</v>
      </c>
      <c r="AU220" s="22">
        <v>1413792682</v>
      </c>
      <c r="AV220" s="22">
        <v>202905800</v>
      </c>
      <c r="AW220" s="22">
        <v>374500000</v>
      </c>
      <c r="AX220" s="22">
        <v>186249320</v>
      </c>
      <c r="AY220" s="22">
        <v>45278500</v>
      </c>
      <c r="AZ220" s="22">
        <v>3144405682</v>
      </c>
      <c r="BA220" s="22">
        <v>232000000</v>
      </c>
      <c r="BB220" s="22">
        <v>25000000</v>
      </c>
      <c r="BC220" s="22">
        <v>1550000000</v>
      </c>
      <c r="BD220" s="22">
        <v>0</v>
      </c>
      <c r="BE220" s="22">
        <v>0</v>
      </c>
      <c r="BF220" s="22">
        <f t="shared" si="31"/>
        <v>68881510319.26001</v>
      </c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  <c r="CV220" s="17"/>
      <c r="CW220" s="17"/>
      <c r="CX220" s="17"/>
      <c r="CY220" s="17"/>
      <c r="CZ220" s="17"/>
      <c r="DA220" s="17"/>
      <c r="DB220" s="17"/>
      <c r="DC220" s="17"/>
      <c r="DD220" s="17"/>
      <c r="DE220" s="17"/>
      <c r="DF220" s="17"/>
      <c r="DG220" s="17"/>
      <c r="DH220" s="17"/>
      <c r="DI220" s="17"/>
      <c r="DJ220" s="17"/>
    </row>
    <row r="221" spans="1:114" s="9" customFormat="1" ht="11.25">
      <c r="A221" s="13" t="s">
        <v>277</v>
      </c>
      <c r="B221" s="14" t="s">
        <v>278</v>
      </c>
      <c r="C221" s="21">
        <f t="shared" si="24"/>
        <v>182953984285.65</v>
      </c>
      <c r="D221" s="21">
        <v>8886450802.8</v>
      </c>
      <c r="E221" s="21">
        <f t="shared" si="25"/>
        <v>12688025317.08</v>
      </c>
      <c r="F221" s="21">
        <v>2029542631.75</v>
      </c>
      <c r="G221" s="21">
        <v>2440772571.85</v>
      </c>
      <c r="H221" s="21">
        <v>1374850628.5</v>
      </c>
      <c r="I221" s="21">
        <v>62869300</v>
      </c>
      <c r="J221" s="21">
        <v>6779990184.98</v>
      </c>
      <c r="K221" s="21">
        <f t="shared" si="26"/>
        <v>105259965756.77</v>
      </c>
      <c r="L221" s="21">
        <v>75952212433.44</v>
      </c>
      <c r="M221" s="21">
        <v>29307753323.33</v>
      </c>
      <c r="N221" s="21">
        <f t="shared" si="27"/>
        <v>56119542409</v>
      </c>
      <c r="O221" s="21">
        <v>33375041258</v>
      </c>
      <c r="P221" s="21">
        <v>22744501151</v>
      </c>
      <c r="Q221" s="21">
        <f t="shared" si="28"/>
        <v>0</v>
      </c>
      <c r="R221" s="21">
        <v>0</v>
      </c>
      <c r="S221" s="21">
        <v>0</v>
      </c>
      <c r="T221" s="21">
        <v>16181995329.44</v>
      </c>
      <c r="U221" s="21">
        <f t="shared" si="29"/>
        <v>98523782573.44</v>
      </c>
      <c r="V221" s="21">
        <v>0</v>
      </c>
      <c r="W221" s="21">
        <v>35297624321</v>
      </c>
      <c r="X221" s="21">
        <v>14778624083</v>
      </c>
      <c r="Y221" s="21">
        <v>3867872693</v>
      </c>
      <c r="Z221" s="21">
        <v>5423572500</v>
      </c>
      <c r="AA221" s="21">
        <v>21919064299.44</v>
      </c>
      <c r="AB221" s="21">
        <v>0</v>
      </c>
      <c r="AC221" s="21">
        <v>2708915697</v>
      </c>
      <c r="AD221" s="21">
        <v>0</v>
      </c>
      <c r="AE221" s="21">
        <v>14029503367</v>
      </c>
      <c r="AF221" s="21">
        <v>498605613</v>
      </c>
      <c r="AG221" s="21">
        <v>13259437428.4</v>
      </c>
      <c r="AH221" s="21">
        <f t="shared" si="30"/>
        <v>80036944799.94</v>
      </c>
      <c r="AI221" s="21">
        <v>108033500</v>
      </c>
      <c r="AJ221" s="21">
        <v>2064046525</v>
      </c>
      <c r="AK221" s="21">
        <v>833956500</v>
      </c>
      <c r="AL221" s="21">
        <v>0</v>
      </c>
      <c r="AM221" s="21">
        <v>720164100</v>
      </c>
      <c r="AN221" s="21">
        <v>30571238591.94</v>
      </c>
      <c r="AO221" s="21">
        <v>1070721200</v>
      </c>
      <c r="AP221" s="21">
        <v>563200000</v>
      </c>
      <c r="AQ221" s="21">
        <v>8423669039</v>
      </c>
      <c r="AR221" s="21">
        <v>4518935350</v>
      </c>
      <c r="AS221" s="21">
        <v>6168028616</v>
      </c>
      <c r="AT221" s="21">
        <v>65000000</v>
      </c>
      <c r="AU221" s="21">
        <v>2280994619</v>
      </c>
      <c r="AV221" s="21">
        <v>804952040</v>
      </c>
      <c r="AW221" s="21">
        <v>648634000</v>
      </c>
      <c r="AX221" s="21">
        <v>2256979305</v>
      </c>
      <c r="AY221" s="21">
        <v>74025000</v>
      </c>
      <c r="AZ221" s="21">
        <v>12454053265</v>
      </c>
      <c r="BA221" s="21">
        <v>1129454149</v>
      </c>
      <c r="BB221" s="21">
        <v>563258400</v>
      </c>
      <c r="BC221" s="21">
        <v>4717600600</v>
      </c>
      <c r="BD221" s="21">
        <v>0</v>
      </c>
      <c r="BE221" s="21">
        <v>0</v>
      </c>
      <c r="BF221" s="21">
        <f t="shared" si="31"/>
        <v>178560727373.38</v>
      </c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  <c r="DA221" s="17"/>
      <c r="DB221" s="17"/>
      <c r="DC221" s="17"/>
      <c r="DD221" s="17"/>
      <c r="DE221" s="17"/>
      <c r="DF221" s="17"/>
      <c r="DG221" s="17"/>
      <c r="DH221" s="17"/>
      <c r="DI221" s="17"/>
      <c r="DJ221" s="17"/>
    </row>
    <row r="222" spans="1:114" s="9" customFormat="1" ht="11.25">
      <c r="A222" s="15" t="s">
        <v>279</v>
      </c>
      <c r="B222" s="16" t="s">
        <v>280</v>
      </c>
      <c r="C222" s="22">
        <f t="shared" si="24"/>
        <v>47892358167.229996</v>
      </c>
      <c r="D222" s="22">
        <v>5466003871</v>
      </c>
      <c r="E222" s="22">
        <f t="shared" si="25"/>
        <v>1406438063.37</v>
      </c>
      <c r="F222" s="22">
        <v>327283273</v>
      </c>
      <c r="G222" s="22">
        <v>616376547.49</v>
      </c>
      <c r="H222" s="22">
        <v>131445115.88</v>
      </c>
      <c r="I222" s="22">
        <v>0</v>
      </c>
      <c r="J222" s="22">
        <v>331333127</v>
      </c>
      <c r="K222" s="22">
        <f t="shared" si="26"/>
        <v>13434371139.86</v>
      </c>
      <c r="L222" s="22">
        <v>10740528185.19</v>
      </c>
      <c r="M222" s="22">
        <v>2693842954.67</v>
      </c>
      <c r="N222" s="22">
        <f t="shared" si="27"/>
        <v>27585545093</v>
      </c>
      <c r="O222" s="22">
        <v>13054500793</v>
      </c>
      <c r="P222" s="22">
        <v>14531044300</v>
      </c>
      <c r="Q222" s="22">
        <f t="shared" si="28"/>
        <v>0</v>
      </c>
      <c r="R222" s="22">
        <v>0</v>
      </c>
      <c r="S222" s="22">
        <v>0</v>
      </c>
      <c r="T222" s="22">
        <v>2997182119.21</v>
      </c>
      <c r="U222" s="22">
        <f t="shared" si="29"/>
        <v>21474166556</v>
      </c>
      <c r="V222" s="22">
        <v>0</v>
      </c>
      <c r="W222" s="22">
        <v>11350466829</v>
      </c>
      <c r="X222" s="22">
        <v>1802988900</v>
      </c>
      <c r="Y222" s="22">
        <v>609120378</v>
      </c>
      <c r="Z222" s="22">
        <v>946720250</v>
      </c>
      <c r="AA222" s="22">
        <v>2790213539</v>
      </c>
      <c r="AB222" s="22">
        <v>11960000</v>
      </c>
      <c r="AC222" s="22">
        <v>2955669250</v>
      </c>
      <c r="AD222" s="22">
        <v>0</v>
      </c>
      <c r="AE222" s="22">
        <v>626737076</v>
      </c>
      <c r="AF222" s="22">
        <v>380290334</v>
      </c>
      <c r="AG222" s="22">
        <v>2999348118</v>
      </c>
      <c r="AH222" s="22">
        <f t="shared" si="30"/>
        <v>22109490654</v>
      </c>
      <c r="AI222" s="22">
        <v>0</v>
      </c>
      <c r="AJ222" s="22">
        <v>499258391</v>
      </c>
      <c r="AK222" s="22">
        <v>68444000</v>
      </c>
      <c r="AL222" s="22">
        <v>34000000</v>
      </c>
      <c r="AM222" s="22">
        <v>516822050</v>
      </c>
      <c r="AN222" s="22">
        <v>7326870202</v>
      </c>
      <c r="AO222" s="22">
        <v>155196490</v>
      </c>
      <c r="AP222" s="22">
        <v>111959000</v>
      </c>
      <c r="AQ222" s="22">
        <v>1719005750</v>
      </c>
      <c r="AR222" s="22">
        <v>1522086285</v>
      </c>
      <c r="AS222" s="22">
        <v>2927940050</v>
      </c>
      <c r="AT222" s="22">
        <v>0</v>
      </c>
      <c r="AU222" s="22">
        <v>986863900</v>
      </c>
      <c r="AV222" s="22">
        <v>220696745</v>
      </c>
      <c r="AW222" s="22">
        <v>478460000</v>
      </c>
      <c r="AX222" s="22">
        <v>324696725</v>
      </c>
      <c r="AY222" s="22">
        <v>195526450</v>
      </c>
      <c r="AZ222" s="22">
        <v>4733809516</v>
      </c>
      <c r="BA222" s="22">
        <v>68755100</v>
      </c>
      <c r="BB222" s="22">
        <v>219100000</v>
      </c>
      <c r="BC222" s="22">
        <v>0</v>
      </c>
      <c r="BD222" s="22">
        <v>0</v>
      </c>
      <c r="BE222" s="22">
        <v>0</v>
      </c>
      <c r="BF222" s="22">
        <f t="shared" si="31"/>
        <v>43583657210</v>
      </c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W222" s="17"/>
      <c r="CX222" s="17"/>
      <c r="CY222" s="17"/>
      <c r="CZ222" s="17"/>
      <c r="DA222" s="17"/>
      <c r="DB222" s="17"/>
      <c r="DC222" s="17"/>
      <c r="DD222" s="17"/>
      <c r="DE222" s="17"/>
      <c r="DF222" s="17"/>
      <c r="DG222" s="17"/>
      <c r="DH222" s="17"/>
      <c r="DI222" s="17"/>
      <c r="DJ222" s="17"/>
    </row>
    <row r="223" spans="1:114" s="9" customFormat="1" ht="11.25">
      <c r="A223" s="13" t="s">
        <v>133</v>
      </c>
      <c r="B223" s="14" t="s">
        <v>134</v>
      </c>
      <c r="C223" s="21">
        <f t="shared" si="24"/>
        <v>52271667422.62</v>
      </c>
      <c r="D223" s="21">
        <v>1402828047.6</v>
      </c>
      <c r="E223" s="21">
        <f t="shared" si="25"/>
        <v>12894411497.87</v>
      </c>
      <c r="F223" s="21">
        <v>5818421851.83</v>
      </c>
      <c r="G223" s="21">
        <v>5931668028.5</v>
      </c>
      <c r="H223" s="21">
        <v>5000000</v>
      </c>
      <c r="I223" s="21">
        <v>565573590.44</v>
      </c>
      <c r="J223" s="21">
        <v>573748027.1</v>
      </c>
      <c r="K223" s="21">
        <f t="shared" si="26"/>
        <v>13826192104.15</v>
      </c>
      <c r="L223" s="21">
        <v>12912067749</v>
      </c>
      <c r="M223" s="21">
        <v>914124355.15</v>
      </c>
      <c r="N223" s="21">
        <f t="shared" si="27"/>
        <v>21586976729</v>
      </c>
      <c r="O223" s="21">
        <v>12593441049</v>
      </c>
      <c r="P223" s="21">
        <v>8993535680</v>
      </c>
      <c r="Q223" s="21">
        <f t="shared" si="28"/>
        <v>2561259044</v>
      </c>
      <c r="R223" s="21">
        <v>2561259044</v>
      </c>
      <c r="S223" s="21">
        <v>0</v>
      </c>
      <c r="T223" s="21">
        <v>3102461613.55</v>
      </c>
      <c r="U223" s="21">
        <f t="shared" si="29"/>
        <v>33132868095.05</v>
      </c>
      <c r="V223" s="21">
        <v>0</v>
      </c>
      <c r="W223" s="21">
        <v>12654166184.5</v>
      </c>
      <c r="X223" s="21">
        <v>4899110300</v>
      </c>
      <c r="Y223" s="21">
        <v>1271013892</v>
      </c>
      <c r="Z223" s="21">
        <v>959113144</v>
      </c>
      <c r="AA223" s="21">
        <v>6449448354</v>
      </c>
      <c r="AB223" s="21">
        <v>697457389</v>
      </c>
      <c r="AC223" s="21">
        <v>1776255644</v>
      </c>
      <c r="AD223" s="21">
        <v>0</v>
      </c>
      <c r="AE223" s="21">
        <v>3452471741</v>
      </c>
      <c r="AF223" s="21">
        <v>973831446.55</v>
      </c>
      <c r="AG223" s="21">
        <v>3565701933</v>
      </c>
      <c r="AH223" s="21">
        <f t="shared" si="30"/>
        <v>16233794845</v>
      </c>
      <c r="AI223" s="21">
        <v>10000000</v>
      </c>
      <c r="AJ223" s="21">
        <v>54950000</v>
      </c>
      <c r="AK223" s="21">
        <v>0</v>
      </c>
      <c r="AL223" s="21">
        <v>0</v>
      </c>
      <c r="AM223" s="21">
        <v>49235000</v>
      </c>
      <c r="AN223" s="21">
        <v>3219044358</v>
      </c>
      <c r="AO223" s="21">
        <v>0</v>
      </c>
      <c r="AP223" s="21">
        <v>0</v>
      </c>
      <c r="AQ223" s="21">
        <v>1109408000</v>
      </c>
      <c r="AR223" s="21">
        <v>1121678350</v>
      </c>
      <c r="AS223" s="21">
        <v>613337950</v>
      </c>
      <c r="AT223" s="21">
        <v>0</v>
      </c>
      <c r="AU223" s="21">
        <v>942847180</v>
      </c>
      <c r="AV223" s="21">
        <v>5326529901</v>
      </c>
      <c r="AW223" s="21">
        <v>70000000</v>
      </c>
      <c r="AX223" s="21">
        <v>539862495</v>
      </c>
      <c r="AY223" s="21">
        <v>23720000</v>
      </c>
      <c r="AZ223" s="21">
        <v>2887187611</v>
      </c>
      <c r="BA223" s="21">
        <v>146744000</v>
      </c>
      <c r="BB223" s="21">
        <v>119250000</v>
      </c>
      <c r="BC223" s="21">
        <v>0</v>
      </c>
      <c r="BD223" s="21">
        <v>0</v>
      </c>
      <c r="BE223" s="21">
        <v>0</v>
      </c>
      <c r="BF223" s="21">
        <f t="shared" si="31"/>
        <v>49366662940.05</v>
      </c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  <c r="CV223" s="17"/>
      <c r="CW223" s="17"/>
      <c r="CX223" s="17"/>
      <c r="CY223" s="17"/>
      <c r="CZ223" s="17"/>
      <c r="DA223" s="17"/>
      <c r="DB223" s="17"/>
      <c r="DC223" s="17"/>
      <c r="DD223" s="17"/>
      <c r="DE223" s="17"/>
      <c r="DF223" s="17"/>
      <c r="DG223" s="17"/>
      <c r="DH223" s="17"/>
      <c r="DI223" s="17"/>
      <c r="DJ223" s="17"/>
    </row>
    <row r="224" spans="1:114" s="9" customFormat="1" ht="11.25">
      <c r="A224" s="15" t="s">
        <v>135</v>
      </c>
      <c r="B224" s="16" t="s">
        <v>136</v>
      </c>
      <c r="C224" s="22">
        <f t="shared" si="24"/>
        <v>47616134139.01</v>
      </c>
      <c r="D224" s="22">
        <v>537922972.51</v>
      </c>
      <c r="E224" s="22">
        <f t="shared" si="25"/>
        <v>7718531626.54</v>
      </c>
      <c r="F224" s="22">
        <v>3421170164</v>
      </c>
      <c r="G224" s="22">
        <v>3414404829</v>
      </c>
      <c r="H224" s="22">
        <v>72735703.94</v>
      </c>
      <c r="I224" s="22">
        <v>0</v>
      </c>
      <c r="J224" s="22">
        <v>810220929.6</v>
      </c>
      <c r="K224" s="22">
        <f t="shared" si="26"/>
        <v>10345475324.35</v>
      </c>
      <c r="L224" s="22">
        <v>9200640186</v>
      </c>
      <c r="M224" s="22">
        <v>1144835138.35</v>
      </c>
      <c r="N224" s="22">
        <f t="shared" si="27"/>
        <v>28172906077.239998</v>
      </c>
      <c r="O224" s="22">
        <v>18537592655</v>
      </c>
      <c r="P224" s="22">
        <v>9635313422.24</v>
      </c>
      <c r="Q224" s="22">
        <f t="shared" si="28"/>
        <v>841298138.37</v>
      </c>
      <c r="R224" s="22">
        <v>841298138.37</v>
      </c>
      <c r="S224" s="22">
        <v>0</v>
      </c>
      <c r="T224" s="22">
        <v>3849016858</v>
      </c>
      <c r="U224" s="22">
        <f t="shared" si="29"/>
        <v>32839822908.9</v>
      </c>
      <c r="V224" s="22">
        <v>0</v>
      </c>
      <c r="W224" s="22">
        <v>18137033155</v>
      </c>
      <c r="X224" s="22">
        <v>3751499390</v>
      </c>
      <c r="Y224" s="22">
        <v>1119561012</v>
      </c>
      <c r="Z224" s="22">
        <v>775344640</v>
      </c>
      <c r="AA224" s="22">
        <v>5238349140.9</v>
      </c>
      <c r="AB224" s="22">
        <v>160362596</v>
      </c>
      <c r="AC224" s="22">
        <v>1344146552</v>
      </c>
      <c r="AD224" s="22">
        <v>0</v>
      </c>
      <c r="AE224" s="22">
        <v>2261868254</v>
      </c>
      <c r="AF224" s="22">
        <v>51658169</v>
      </c>
      <c r="AG224" s="22">
        <v>0</v>
      </c>
      <c r="AH224" s="22">
        <f t="shared" si="30"/>
        <v>13852091580.439999</v>
      </c>
      <c r="AI224" s="22">
        <v>34747000</v>
      </c>
      <c r="AJ224" s="22">
        <v>424485050</v>
      </c>
      <c r="AK224" s="22">
        <v>0</v>
      </c>
      <c r="AL224" s="22">
        <v>0</v>
      </c>
      <c r="AM224" s="22">
        <v>368229000</v>
      </c>
      <c r="AN224" s="22">
        <v>3762236025.43</v>
      </c>
      <c r="AO224" s="22">
        <v>0</v>
      </c>
      <c r="AP224" s="22">
        <v>39118500</v>
      </c>
      <c r="AQ224" s="22">
        <v>2809652862.4</v>
      </c>
      <c r="AR224" s="22">
        <v>609641152.61</v>
      </c>
      <c r="AS224" s="22">
        <v>1253413500</v>
      </c>
      <c r="AT224" s="22">
        <v>193238000</v>
      </c>
      <c r="AU224" s="22">
        <v>720396690</v>
      </c>
      <c r="AV224" s="22">
        <v>18540000</v>
      </c>
      <c r="AW224" s="22">
        <v>615000000</v>
      </c>
      <c r="AX224" s="22">
        <v>276969200</v>
      </c>
      <c r="AY224" s="22">
        <v>25000000</v>
      </c>
      <c r="AZ224" s="22">
        <v>2518643100</v>
      </c>
      <c r="BA224" s="22">
        <v>85000000</v>
      </c>
      <c r="BB224" s="22">
        <v>97781500</v>
      </c>
      <c r="BC224" s="22">
        <v>0</v>
      </c>
      <c r="BD224" s="22">
        <v>0</v>
      </c>
      <c r="BE224" s="22">
        <v>0</v>
      </c>
      <c r="BF224" s="22">
        <f t="shared" si="31"/>
        <v>46691914489.34</v>
      </c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17"/>
      <c r="CU224" s="17"/>
      <c r="CV224" s="17"/>
      <c r="CW224" s="17"/>
      <c r="CX224" s="17"/>
      <c r="CY224" s="17"/>
      <c r="CZ224" s="17"/>
      <c r="DA224" s="17"/>
      <c r="DB224" s="17"/>
      <c r="DC224" s="17"/>
      <c r="DD224" s="17"/>
      <c r="DE224" s="17"/>
      <c r="DF224" s="17"/>
      <c r="DG224" s="17"/>
      <c r="DH224" s="17"/>
      <c r="DI224" s="17"/>
      <c r="DJ224" s="17"/>
    </row>
    <row r="225" spans="1:114" s="9" customFormat="1" ht="11.25">
      <c r="A225" s="11" t="s">
        <v>137</v>
      </c>
      <c r="B225" s="12" t="s">
        <v>138</v>
      </c>
      <c r="C225" s="20">
        <f t="shared" si="24"/>
        <v>104642702425</v>
      </c>
      <c r="D225" s="20">
        <v>1622452389</v>
      </c>
      <c r="E225" s="20">
        <f t="shared" si="25"/>
        <v>23597123718</v>
      </c>
      <c r="F225" s="20">
        <v>15707747910</v>
      </c>
      <c r="G225" s="20">
        <v>5221786120</v>
      </c>
      <c r="H225" s="20">
        <v>1650000000</v>
      </c>
      <c r="I225" s="20">
        <v>606713736</v>
      </c>
      <c r="J225" s="20">
        <v>410875952</v>
      </c>
      <c r="K225" s="20">
        <f t="shared" si="26"/>
        <v>10845864085</v>
      </c>
      <c r="L225" s="20">
        <v>2566619827</v>
      </c>
      <c r="M225" s="20">
        <v>8279244258</v>
      </c>
      <c r="N225" s="20">
        <f t="shared" si="27"/>
        <v>68577262233</v>
      </c>
      <c r="O225" s="20">
        <v>20816272233</v>
      </c>
      <c r="P225" s="20">
        <v>47760990000</v>
      </c>
      <c r="Q225" s="20">
        <f t="shared" si="28"/>
        <v>0</v>
      </c>
      <c r="R225" s="20">
        <v>0</v>
      </c>
      <c r="S225" s="20">
        <v>0</v>
      </c>
      <c r="T225" s="20">
        <v>8613768970</v>
      </c>
      <c r="U225" s="20">
        <f t="shared" si="29"/>
        <v>52199152143</v>
      </c>
      <c r="V225" s="20">
        <v>0</v>
      </c>
      <c r="W225" s="20">
        <v>23210575360</v>
      </c>
      <c r="X225" s="20">
        <v>9315124233</v>
      </c>
      <c r="Y225" s="20">
        <v>2505354533</v>
      </c>
      <c r="Z225" s="20">
        <v>2365180074</v>
      </c>
      <c r="AA225" s="20">
        <v>9225851865</v>
      </c>
      <c r="AB225" s="20">
        <v>19166000</v>
      </c>
      <c r="AC225" s="20">
        <v>2758257234</v>
      </c>
      <c r="AD225" s="20">
        <v>0</v>
      </c>
      <c r="AE225" s="20">
        <v>1689588954</v>
      </c>
      <c r="AF225" s="20">
        <v>1110053890</v>
      </c>
      <c r="AG225" s="20">
        <v>8613768970</v>
      </c>
      <c r="AH225" s="20">
        <f t="shared" si="30"/>
        <v>52690008684</v>
      </c>
      <c r="AI225" s="20">
        <v>244050000</v>
      </c>
      <c r="AJ225" s="20">
        <v>2013319607</v>
      </c>
      <c r="AK225" s="20">
        <v>2466082974</v>
      </c>
      <c r="AL225" s="20">
        <v>239696375</v>
      </c>
      <c r="AM225" s="20">
        <v>2886033572</v>
      </c>
      <c r="AN225" s="20">
        <v>24926599753</v>
      </c>
      <c r="AO225" s="20">
        <v>573278750</v>
      </c>
      <c r="AP225" s="20">
        <v>1176268980</v>
      </c>
      <c r="AQ225" s="20">
        <v>1287439100</v>
      </c>
      <c r="AR225" s="20">
        <v>2342825790</v>
      </c>
      <c r="AS225" s="20">
        <v>2479631160</v>
      </c>
      <c r="AT225" s="20">
        <v>109879870</v>
      </c>
      <c r="AU225" s="20">
        <v>1474504299</v>
      </c>
      <c r="AV225" s="20">
        <v>723580190</v>
      </c>
      <c r="AW225" s="20">
        <v>585000000</v>
      </c>
      <c r="AX225" s="20">
        <v>582550777</v>
      </c>
      <c r="AY225" s="20">
        <v>173815900</v>
      </c>
      <c r="AZ225" s="20">
        <v>6306079687</v>
      </c>
      <c r="BA225" s="20">
        <v>1125000000</v>
      </c>
      <c r="BB225" s="20">
        <v>148376500</v>
      </c>
      <c r="BC225" s="20">
        <v>825995400</v>
      </c>
      <c r="BD225" s="20">
        <v>0</v>
      </c>
      <c r="BE225" s="20">
        <v>0</v>
      </c>
      <c r="BF225" s="20">
        <f t="shared" si="31"/>
        <v>104889160827</v>
      </c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  <c r="CU225" s="17"/>
      <c r="CV225" s="17"/>
      <c r="CW225" s="17"/>
      <c r="CX225" s="17"/>
      <c r="CY225" s="17"/>
      <c r="CZ225" s="17"/>
      <c r="DA225" s="17"/>
      <c r="DB225" s="17"/>
      <c r="DC225" s="17"/>
      <c r="DD225" s="17"/>
      <c r="DE225" s="17"/>
      <c r="DF225" s="17"/>
      <c r="DG225" s="17"/>
      <c r="DH225" s="17"/>
      <c r="DI225" s="17"/>
      <c r="DJ225" s="17"/>
    </row>
    <row r="226" spans="1:114" s="9" customFormat="1" ht="11.25">
      <c r="A226" s="13" t="s">
        <v>139</v>
      </c>
      <c r="B226" s="14" t="s">
        <v>140</v>
      </c>
      <c r="C226" s="21">
        <f t="shared" si="24"/>
        <v>38336580469.14</v>
      </c>
      <c r="D226" s="21">
        <v>683945094.96</v>
      </c>
      <c r="E226" s="21">
        <f t="shared" si="25"/>
        <v>1269121331.5</v>
      </c>
      <c r="F226" s="21">
        <v>382757373</v>
      </c>
      <c r="G226" s="21">
        <v>646708154.5</v>
      </c>
      <c r="H226" s="21">
        <v>28725000</v>
      </c>
      <c r="I226" s="21">
        <v>83368960</v>
      </c>
      <c r="J226" s="21">
        <v>127561844</v>
      </c>
      <c r="K226" s="21">
        <f t="shared" si="26"/>
        <v>2423477846.76</v>
      </c>
      <c r="L226" s="21">
        <v>1907756200</v>
      </c>
      <c r="M226" s="21">
        <v>515721646.76</v>
      </c>
      <c r="N226" s="21">
        <f t="shared" si="27"/>
        <v>33960036195.92</v>
      </c>
      <c r="O226" s="21">
        <v>22265718492</v>
      </c>
      <c r="P226" s="21">
        <v>11694317703.92</v>
      </c>
      <c r="Q226" s="21">
        <f t="shared" si="28"/>
        <v>0</v>
      </c>
      <c r="R226" s="21">
        <v>0</v>
      </c>
      <c r="S226" s="21">
        <v>0</v>
      </c>
      <c r="T226" s="21">
        <v>3881934909</v>
      </c>
      <c r="U226" s="21">
        <f t="shared" si="29"/>
        <v>24654927878</v>
      </c>
      <c r="V226" s="21">
        <v>0</v>
      </c>
      <c r="W226" s="21">
        <v>21922400717</v>
      </c>
      <c r="X226" s="21">
        <v>1762182373</v>
      </c>
      <c r="Y226" s="21">
        <v>159468314</v>
      </c>
      <c r="Z226" s="21">
        <v>171597200</v>
      </c>
      <c r="AA226" s="21">
        <v>404825661</v>
      </c>
      <c r="AB226" s="21">
        <v>0</v>
      </c>
      <c r="AC226" s="21">
        <v>0</v>
      </c>
      <c r="AD226" s="21">
        <v>0</v>
      </c>
      <c r="AE226" s="21">
        <v>234453613</v>
      </c>
      <c r="AF226" s="21">
        <v>0</v>
      </c>
      <c r="AG226" s="21">
        <v>3881934909</v>
      </c>
      <c r="AH226" s="21">
        <f t="shared" si="30"/>
        <v>12157810835.3</v>
      </c>
      <c r="AI226" s="21">
        <v>13025000</v>
      </c>
      <c r="AJ226" s="21">
        <v>626097000</v>
      </c>
      <c r="AK226" s="21">
        <v>142591000</v>
      </c>
      <c r="AL226" s="21">
        <v>5000000</v>
      </c>
      <c r="AM226" s="21">
        <v>282049377</v>
      </c>
      <c r="AN226" s="21">
        <v>4924164423.3</v>
      </c>
      <c r="AO226" s="21">
        <v>7500000</v>
      </c>
      <c r="AP226" s="21">
        <v>60783000</v>
      </c>
      <c r="AQ226" s="21">
        <v>915623175</v>
      </c>
      <c r="AR226" s="21">
        <v>201507000</v>
      </c>
      <c r="AS226" s="21">
        <v>1720712400</v>
      </c>
      <c r="AT226" s="21">
        <v>8013000</v>
      </c>
      <c r="AU226" s="21">
        <v>663913150</v>
      </c>
      <c r="AV226" s="21">
        <v>672255075</v>
      </c>
      <c r="AW226" s="21">
        <v>40000000</v>
      </c>
      <c r="AX226" s="21">
        <v>104922600</v>
      </c>
      <c r="AY226" s="21">
        <v>19560000</v>
      </c>
      <c r="AZ226" s="21">
        <v>1683366135</v>
      </c>
      <c r="BA226" s="21">
        <v>51728500</v>
      </c>
      <c r="BB226" s="21">
        <v>15000000</v>
      </c>
      <c r="BC226" s="21">
        <v>0</v>
      </c>
      <c r="BD226" s="21">
        <v>0</v>
      </c>
      <c r="BE226" s="21">
        <v>0</v>
      </c>
      <c r="BF226" s="21">
        <f t="shared" si="31"/>
        <v>36812738713.3</v>
      </c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  <c r="DJ226" s="17"/>
    </row>
    <row r="227" spans="1:114" s="9" customFormat="1" ht="11.25">
      <c r="A227" s="15" t="s">
        <v>141</v>
      </c>
      <c r="B227" s="16" t="s">
        <v>142</v>
      </c>
      <c r="C227" s="22">
        <f t="shared" si="24"/>
        <v>52458873207.55</v>
      </c>
      <c r="D227" s="22">
        <v>133353524.48</v>
      </c>
      <c r="E227" s="22">
        <f t="shared" si="25"/>
        <v>2077443467.34</v>
      </c>
      <c r="F227" s="22">
        <v>394021207</v>
      </c>
      <c r="G227" s="22">
        <v>903845812.35</v>
      </c>
      <c r="H227" s="22">
        <v>13800000</v>
      </c>
      <c r="I227" s="22">
        <v>68181100</v>
      </c>
      <c r="J227" s="22">
        <v>697595347.99</v>
      </c>
      <c r="K227" s="22">
        <f t="shared" si="26"/>
        <v>4643109568.73</v>
      </c>
      <c r="L227" s="22">
        <v>3718109400</v>
      </c>
      <c r="M227" s="22">
        <v>925000168.73</v>
      </c>
      <c r="N227" s="22">
        <f t="shared" si="27"/>
        <v>45604966647</v>
      </c>
      <c r="O227" s="22">
        <v>30056143647</v>
      </c>
      <c r="P227" s="22">
        <v>15548823000</v>
      </c>
      <c r="Q227" s="22">
        <f t="shared" si="28"/>
        <v>0</v>
      </c>
      <c r="R227" s="22">
        <v>0</v>
      </c>
      <c r="S227" s="22">
        <v>0</v>
      </c>
      <c r="T227" s="22">
        <v>5476934051</v>
      </c>
      <c r="U227" s="22">
        <f t="shared" si="29"/>
        <v>33635428306</v>
      </c>
      <c r="V227" s="22">
        <v>0</v>
      </c>
      <c r="W227" s="22">
        <v>29291323697</v>
      </c>
      <c r="X227" s="22">
        <v>2369757999</v>
      </c>
      <c r="Y227" s="22">
        <v>327299302</v>
      </c>
      <c r="Z227" s="22">
        <v>293864900</v>
      </c>
      <c r="AA227" s="22">
        <v>1026065811</v>
      </c>
      <c r="AB227" s="22">
        <v>0</v>
      </c>
      <c r="AC227" s="22">
        <v>94870812</v>
      </c>
      <c r="AD227" s="22">
        <v>0</v>
      </c>
      <c r="AE227" s="22">
        <v>216941644</v>
      </c>
      <c r="AF227" s="22">
        <v>15304141</v>
      </c>
      <c r="AG227" s="22">
        <v>5476934051</v>
      </c>
      <c r="AH227" s="22">
        <f t="shared" si="30"/>
        <v>18708089033.989998</v>
      </c>
      <c r="AI227" s="22">
        <v>20000000</v>
      </c>
      <c r="AJ227" s="22">
        <v>206359500</v>
      </c>
      <c r="AK227" s="22">
        <v>15000000</v>
      </c>
      <c r="AL227" s="22">
        <v>0</v>
      </c>
      <c r="AM227" s="22">
        <v>459740330.99</v>
      </c>
      <c r="AN227" s="22">
        <v>8820807560</v>
      </c>
      <c r="AO227" s="22">
        <v>24999999</v>
      </c>
      <c r="AP227" s="22">
        <v>53475000</v>
      </c>
      <c r="AQ227" s="22">
        <v>797791055</v>
      </c>
      <c r="AR227" s="22">
        <v>1594367000</v>
      </c>
      <c r="AS227" s="22">
        <v>1930029400</v>
      </c>
      <c r="AT227" s="22">
        <v>44275000</v>
      </c>
      <c r="AU227" s="22">
        <v>1086126250</v>
      </c>
      <c r="AV227" s="22">
        <v>1008746000</v>
      </c>
      <c r="AW227" s="22">
        <v>30677250</v>
      </c>
      <c r="AX227" s="22">
        <v>84709600</v>
      </c>
      <c r="AY227" s="22">
        <v>30000000</v>
      </c>
      <c r="AZ227" s="22">
        <v>2458997089</v>
      </c>
      <c r="BA227" s="22">
        <v>41988000</v>
      </c>
      <c r="BB227" s="22">
        <v>0</v>
      </c>
      <c r="BC227" s="22">
        <v>0</v>
      </c>
      <c r="BD227" s="22">
        <v>0</v>
      </c>
      <c r="BE227" s="22">
        <v>0</v>
      </c>
      <c r="BF227" s="22">
        <f t="shared" si="31"/>
        <v>52343517339.99</v>
      </c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</row>
    <row r="228" spans="1:114" s="9" customFormat="1" ht="11.25">
      <c r="A228" s="13" t="s">
        <v>143</v>
      </c>
      <c r="B228" s="14" t="s">
        <v>144</v>
      </c>
      <c r="C228" s="21">
        <f t="shared" si="24"/>
        <v>74339640682.03</v>
      </c>
      <c r="D228" s="21">
        <v>474403976.42</v>
      </c>
      <c r="E228" s="21">
        <f t="shared" si="25"/>
        <v>3603176179.58</v>
      </c>
      <c r="F228" s="21">
        <v>1401111102.5</v>
      </c>
      <c r="G228" s="21">
        <v>2028490945.91</v>
      </c>
      <c r="H228" s="21">
        <v>0</v>
      </c>
      <c r="I228" s="21">
        <v>26771250</v>
      </c>
      <c r="J228" s="21">
        <v>146802881.17</v>
      </c>
      <c r="K228" s="21">
        <f t="shared" si="26"/>
        <v>3358052668.0299997</v>
      </c>
      <c r="L228" s="21">
        <v>2629699210.6</v>
      </c>
      <c r="M228" s="21">
        <v>728353457.43</v>
      </c>
      <c r="N228" s="21">
        <f t="shared" si="27"/>
        <v>66904007858</v>
      </c>
      <c r="O228" s="21">
        <v>52064742858</v>
      </c>
      <c r="P228" s="21">
        <v>14839265000</v>
      </c>
      <c r="Q228" s="21">
        <f t="shared" si="28"/>
        <v>0</v>
      </c>
      <c r="R228" s="21">
        <v>0</v>
      </c>
      <c r="S228" s="21">
        <v>0</v>
      </c>
      <c r="T228" s="21">
        <v>10238164197</v>
      </c>
      <c r="U228" s="21">
        <f t="shared" si="29"/>
        <v>57340759164.6</v>
      </c>
      <c r="V228" s="21">
        <v>0</v>
      </c>
      <c r="W228" s="21">
        <v>50859212343</v>
      </c>
      <c r="X228" s="21">
        <v>2172700470</v>
      </c>
      <c r="Y228" s="21">
        <v>651183061</v>
      </c>
      <c r="Z228" s="21">
        <v>515875650</v>
      </c>
      <c r="AA228" s="21">
        <v>2542903058</v>
      </c>
      <c r="AB228" s="21">
        <v>25000000</v>
      </c>
      <c r="AC228" s="21">
        <v>0</v>
      </c>
      <c r="AD228" s="21">
        <v>0</v>
      </c>
      <c r="AE228" s="21">
        <v>235415712.6</v>
      </c>
      <c r="AF228" s="21">
        <v>338468870</v>
      </c>
      <c r="AG228" s="21">
        <v>10735768397</v>
      </c>
      <c r="AH228" s="21">
        <f t="shared" si="30"/>
        <v>15935941131</v>
      </c>
      <c r="AI228" s="21">
        <v>38494000</v>
      </c>
      <c r="AJ228" s="21">
        <v>55000000</v>
      </c>
      <c r="AK228" s="21">
        <v>15000000</v>
      </c>
      <c r="AL228" s="21">
        <v>0</v>
      </c>
      <c r="AM228" s="21">
        <v>439980000</v>
      </c>
      <c r="AN228" s="21">
        <v>5242118181</v>
      </c>
      <c r="AO228" s="21">
        <v>10000000</v>
      </c>
      <c r="AP228" s="21">
        <v>175024000</v>
      </c>
      <c r="AQ228" s="21">
        <v>396980000</v>
      </c>
      <c r="AR228" s="21">
        <v>1299535000</v>
      </c>
      <c r="AS228" s="21">
        <v>3325837000</v>
      </c>
      <c r="AT228" s="21">
        <v>5000000</v>
      </c>
      <c r="AU228" s="21">
        <v>914931000</v>
      </c>
      <c r="AV228" s="21">
        <v>996308000</v>
      </c>
      <c r="AW228" s="21">
        <v>145000000</v>
      </c>
      <c r="AX228" s="21">
        <v>132481500</v>
      </c>
      <c r="AY228" s="21">
        <v>80000000</v>
      </c>
      <c r="AZ228" s="21">
        <v>2422871450</v>
      </c>
      <c r="BA228" s="21">
        <v>131591000</v>
      </c>
      <c r="BB228" s="21">
        <v>109790000</v>
      </c>
      <c r="BC228" s="21">
        <v>0</v>
      </c>
      <c r="BD228" s="21">
        <v>0</v>
      </c>
      <c r="BE228" s="21">
        <v>0</v>
      </c>
      <c r="BF228" s="21">
        <f t="shared" si="31"/>
        <v>73276700295.6</v>
      </c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</row>
    <row r="229" spans="1:114" s="9" customFormat="1" ht="11.25">
      <c r="A229" s="15" t="s">
        <v>145</v>
      </c>
      <c r="B229" s="16" t="s">
        <v>146</v>
      </c>
      <c r="C229" s="22">
        <f t="shared" si="24"/>
        <v>37082874968.77</v>
      </c>
      <c r="D229" s="22">
        <v>1119059705.92</v>
      </c>
      <c r="E229" s="22">
        <f t="shared" si="25"/>
        <v>1752344193.85</v>
      </c>
      <c r="F229" s="22">
        <v>191761764</v>
      </c>
      <c r="G229" s="22">
        <v>864591012</v>
      </c>
      <c r="H229" s="22">
        <v>33812690</v>
      </c>
      <c r="I229" s="22">
        <v>91576095</v>
      </c>
      <c r="J229" s="22">
        <v>570602632.85</v>
      </c>
      <c r="K229" s="22">
        <f t="shared" si="26"/>
        <v>1387118404</v>
      </c>
      <c r="L229" s="22">
        <v>1154668778</v>
      </c>
      <c r="M229" s="22">
        <v>232449626</v>
      </c>
      <c r="N229" s="22">
        <f t="shared" si="27"/>
        <v>32824352665</v>
      </c>
      <c r="O229" s="22">
        <v>20405327665</v>
      </c>
      <c r="P229" s="22">
        <v>12419025000</v>
      </c>
      <c r="Q229" s="22">
        <f t="shared" si="28"/>
        <v>0</v>
      </c>
      <c r="R229" s="22">
        <v>0</v>
      </c>
      <c r="S229" s="22">
        <v>0</v>
      </c>
      <c r="T229" s="22">
        <v>3609707141</v>
      </c>
      <c r="U229" s="22">
        <f t="shared" si="29"/>
        <v>22539996645</v>
      </c>
      <c r="V229" s="22">
        <v>0</v>
      </c>
      <c r="W229" s="22">
        <v>19927842270</v>
      </c>
      <c r="X229" s="22">
        <v>1104541510</v>
      </c>
      <c r="Y229" s="22">
        <v>160069878</v>
      </c>
      <c r="Z229" s="22">
        <v>377085300</v>
      </c>
      <c r="AA229" s="22">
        <v>632056594</v>
      </c>
      <c r="AB229" s="22">
        <v>25000000</v>
      </c>
      <c r="AC229" s="22">
        <v>18986103</v>
      </c>
      <c r="AD229" s="22">
        <v>0</v>
      </c>
      <c r="AE229" s="22">
        <v>251298940</v>
      </c>
      <c r="AF229" s="22">
        <v>43116050</v>
      </c>
      <c r="AG229" s="22">
        <v>3609707141</v>
      </c>
      <c r="AH229" s="22">
        <f t="shared" si="30"/>
        <v>13434086395.05</v>
      </c>
      <c r="AI229" s="22">
        <v>20000000</v>
      </c>
      <c r="AJ229" s="22">
        <v>250000000</v>
      </c>
      <c r="AK229" s="22">
        <v>407336000</v>
      </c>
      <c r="AL229" s="22">
        <v>0</v>
      </c>
      <c r="AM229" s="22">
        <v>151400845.05</v>
      </c>
      <c r="AN229" s="22">
        <v>6868190650</v>
      </c>
      <c r="AO229" s="22">
        <v>30000000</v>
      </c>
      <c r="AP229" s="22">
        <v>5518900</v>
      </c>
      <c r="AQ229" s="22">
        <v>98909000</v>
      </c>
      <c r="AR229" s="22">
        <v>1013189500</v>
      </c>
      <c r="AS229" s="22">
        <v>1576166000</v>
      </c>
      <c r="AT229" s="22">
        <v>3500000</v>
      </c>
      <c r="AU229" s="22">
        <v>1118103000</v>
      </c>
      <c r="AV229" s="22">
        <v>148000000</v>
      </c>
      <c r="AW229" s="22">
        <v>10000000</v>
      </c>
      <c r="AX229" s="22">
        <v>0</v>
      </c>
      <c r="AY229" s="22">
        <v>12500000</v>
      </c>
      <c r="AZ229" s="22">
        <v>1615303500</v>
      </c>
      <c r="BA229" s="22">
        <v>44969000</v>
      </c>
      <c r="BB229" s="22">
        <v>11000000</v>
      </c>
      <c r="BC229" s="22">
        <v>50000000</v>
      </c>
      <c r="BD229" s="22">
        <v>0</v>
      </c>
      <c r="BE229" s="22">
        <v>0</v>
      </c>
      <c r="BF229" s="22">
        <f t="shared" si="31"/>
        <v>35974083040.05</v>
      </c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  <c r="CV229" s="17"/>
      <c r="CW229" s="17"/>
      <c r="CX229" s="17"/>
      <c r="CY229" s="17"/>
      <c r="CZ229" s="17"/>
      <c r="DA229" s="17"/>
      <c r="DB229" s="17"/>
      <c r="DC229" s="17"/>
      <c r="DD229" s="17"/>
      <c r="DE229" s="17"/>
      <c r="DF229" s="17"/>
      <c r="DG229" s="17"/>
      <c r="DH229" s="17"/>
      <c r="DI229" s="17"/>
      <c r="DJ229" s="17"/>
    </row>
    <row r="230" spans="1:114" s="9" customFormat="1" ht="11.25">
      <c r="A230" s="13" t="s">
        <v>147</v>
      </c>
      <c r="B230" s="14" t="s">
        <v>142</v>
      </c>
      <c r="C230" s="21">
        <f t="shared" si="24"/>
        <v>18550931599.21</v>
      </c>
      <c r="D230" s="21">
        <v>841387000.74</v>
      </c>
      <c r="E230" s="21">
        <f t="shared" si="25"/>
        <v>1867427350.42</v>
      </c>
      <c r="F230" s="21">
        <v>440238981</v>
      </c>
      <c r="G230" s="21">
        <v>1031091888</v>
      </c>
      <c r="H230" s="21">
        <v>75000000</v>
      </c>
      <c r="I230" s="21">
        <v>76900000</v>
      </c>
      <c r="J230" s="21">
        <v>244196481.42</v>
      </c>
      <c r="K230" s="21">
        <f t="shared" si="26"/>
        <v>1493489870.05</v>
      </c>
      <c r="L230" s="21">
        <v>1309638908.2</v>
      </c>
      <c r="M230" s="21">
        <v>183850961.85</v>
      </c>
      <c r="N230" s="21">
        <f t="shared" si="27"/>
        <v>14261652378</v>
      </c>
      <c r="O230" s="21">
        <v>11094915534</v>
      </c>
      <c r="P230" s="21">
        <v>3166736844</v>
      </c>
      <c r="Q230" s="21">
        <f t="shared" si="28"/>
        <v>86975000</v>
      </c>
      <c r="R230" s="21">
        <v>86975000</v>
      </c>
      <c r="S230" s="21">
        <v>0</v>
      </c>
      <c r="T230" s="21">
        <v>2014268834</v>
      </c>
      <c r="U230" s="21">
        <f t="shared" si="29"/>
        <v>12653907977</v>
      </c>
      <c r="V230" s="21">
        <v>0</v>
      </c>
      <c r="W230" s="21">
        <v>10779905094</v>
      </c>
      <c r="X230" s="21">
        <v>857693638</v>
      </c>
      <c r="Y230" s="21">
        <v>137101984</v>
      </c>
      <c r="Z230" s="21">
        <v>89874700</v>
      </c>
      <c r="AA230" s="21">
        <v>629370096</v>
      </c>
      <c r="AB230" s="21">
        <v>35000000</v>
      </c>
      <c r="AC230" s="21">
        <v>0</v>
      </c>
      <c r="AD230" s="21">
        <v>0</v>
      </c>
      <c r="AE230" s="21">
        <v>122715365</v>
      </c>
      <c r="AF230" s="21">
        <v>2247100</v>
      </c>
      <c r="AG230" s="21">
        <v>2014268834</v>
      </c>
      <c r="AH230" s="21">
        <f t="shared" si="30"/>
        <v>4705887820</v>
      </c>
      <c r="AI230" s="21">
        <v>27500000</v>
      </c>
      <c r="AJ230" s="21">
        <v>60000000</v>
      </c>
      <c r="AK230" s="21">
        <v>19950000</v>
      </c>
      <c r="AL230" s="21">
        <v>25363200</v>
      </c>
      <c r="AM230" s="21">
        <v>29000000</v>
      </c>
      <c r="AN230" s="21">
        <v>1461125115</v>
      </c>
      <c r="AO230" s="21">
        <v>40000000</v>
      </c>
      <c r="AP230" s="21">
        <v>42796000</v>
      </c>
      <c r="AQ230" s="21">
        <v>256186655</v>
      </c>
      <c r="AR230" s="21">
        <v>239022800</v>
      </c>
      <c r="AS230" s="21">
        <v>434773000</v>
      </c>
      <c r="AT230" s="21">
        <v>5995700</v>
      </c>
      <c r="AU230" s="21">
        <v>268112094</v>
      </c>
      <c r="AV230" s="21">
        <v>10000000</v>
      </c>
      <c r="AW230" s="21">
        <v>57736500</v>
      </c>
      <c r="AX230" s="21">
        <v>29954700</v>
      </c>
      <c r="AY230" s="21">
        <v>23220000</v>
      </c>
      <c r="AZ230" s="21">
        <v>1585425056</v>
      </c>
      <c r="BA230" s="21">
        <v>23000000</v>
      </c>
      <c r="BB230" s="21">
        <v>66727000</v>
      </c>
      <c r="BC230" s="21">
        <v>0</v>
      </c>
      <c r="BD230" s="21">
        <v>0</v>
      </c>
      <c r="BE230" s="21">
        <v>0</v>
      </c>
      <c r="BF230" s="21">
        <f t="shared" si="31"/>
        <v>17359795797</v>
      </c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  <c r="CX230" s="17"/>
      <c r="CY230" s="17"/>
      <c r="CZ230" s="17"/>
      <c r="DA230" s="17"/>
      <c r="DB230" s="17"/>
      <c r="DC230" s="17"/>
      <c r="DD230" s="17"/>
      <c r="DE230" s="17"/>
      <c r="DF230" s="17"/>
      <c r="DG230" s="17"/>
      <c r="DH230" s="17"/>
      <c r="DI230" s="17"/>
      <c r="DJ230" s="17"/>
    </row>
    <row r="231" spans="1:114" s="9" customFormat="1" ht="11.25">
      <c r="A231" s="15" t="s">
        <v>148</v>
      </c>
      <c r="B231" s="16" t="s">
        <v>149</v>
      </c>
      <c r="C231" s="22">
        <f t="shared" si="24"/>
        <v>38358725548.81</v>
      </c>
      <c r="D231" s="22">
        <v>381314011.99</v>
      </c>
      <c r="E231" s="22">
        <f t="shared" si="25"/>
        <v>8733957630.15</v>
      </c>
      <c r="F231" s="22">
        <v>4044350358</v>
      </c>
      <c r="G231" s="22">
        <v>4013473279</v>
      </c>
      <c r="H231" s="22">
        <v>150000000</v>
      </c>
      <c r="I231" s="22">
        <v>7743400</v>
      </c>
      <c r="J231" s="22">
        <v>518390593.15</v>
      </c>
      <c r="K231" s="22">
        <f t="shared" si="26"/>
        <v>2875066409.67</v>
      </c>
      <c r="L231" s="22">
        <v>2613196750</v>
      </c>
      <c r="M231" s="22">
        <v>261869659.67</v>
      </c>
      <c r="N231" s="22">
        <f t="shared" si="27"/>
        <v>23868387497</v>
      </c>
      <c r="O231" s="22">
        <v>18913871497</v>
      </c>
      <c r="P231" s="22">
        <v>4954516000</v>
      </c>
      <c r="Q231" s="22">
        <f t="shared" si="28"/>
        <v>2500000000</v>
      </c>
      <c r="R231" s="22">
        <v>2500000000</v>
      </c>
      <c r="S231" s="22">
        <v>0</v>
      </c>
      <c r="T231" s="22">
        <v>3667582318</v>
      </c>
      <c r="U231" s="22">
        <f t="shared" si="29"/>
        <v>28512825626</v>
      </c>
      <c r="V231" s="22">
        <v>0</v>
      </c>
      <c r="W231" s="22">
        <v>19414221747</v>
      </c>
      <c r="X231" s="22">
        <v>3829151254</v>
      </c>
      <c r="Y231" s="22">
        <v>536218090</v>
      </c>
      <c r="Z231" s="22">
        <v>316809300</v>
      </c>
      <c r="AA231" s="22">
        <v>1912219868</v>
      </c>
      <c r="AB231" s="22">
        <v>228125000</v>
      </c>
      <c r="AC231" s="22">
        <v>99000000</v>
      </c>
      <c r="AD231" s="22">
        <v>0</v>
      </c>
      <c r="AE231" s="22">
        <v>2082671867</v>
      </c>
      <c r="AF231" s="22">
        <v>94408500</v>
      </c>
      <c r="AG231" s="22">
        <v>3667582318</v>
      </c>
      <c r="AH231" s="22">
        <f t="shared" si="30"/>
        <v>9743884868.08</v>
      </c>
      <c r="AI231" s="22">
        <v>15000000</v>
      </c>
      <c r="AJ231" s="22">
        <v>30000000</v>
      </c>
      <c r="AK231" s="22">
        <v>0</v>
      </c>
      <c r="AL231" s="22">
        <v>15000000</v>
      </c>
      <c r="AM231" s="22">
        <v>196603058.08</v>
      </c>
      <c r="AN231" s="22">
        <v>2079075070</v>
      </c>
      <c r="AO231" s="22">
        <v>0</v>
      </c>
      <c r="AP231" s="22">
        <v>50000000</v>
      </c>
      <c r="AQ231" s="22">
        <v>591312200</v>
      </c>
      <c r="AR231" s="22">
        <v>435179000</v>
      </c>
      <c r="AS231" s="22">
        <v>840429000</v>
      </c>
      <c r="AT231" s="22">
        <v>0</v>
      </c>
      <c r="AU231" s="22">
        <v>242662290</v>
      </c>
      <c r="AV231" s="22">
        <v>0</v>
      </c>
      <c r="AW231" s="22">
        <v>15000000</v>
      </c>
      <c r="AX231" s="22">
        <v>60000000</v>
      </c>
      <c r="AY231" s="22">
        <v>14330000</v>
      </c>
      <c r="AZ231" s="22">
        <v>5067111250</v>
      </c>
      <c r="BA231" s="22">
        <v>27287000</v>
      </c>
      <c r="BB231" s="22">
        <v>64896000</v>
      </c>
      <c r="BC231" s="22">
        <v>0</v>
      </c>
      <c r="BD231" s="22">
        <v>0</v>
      </c>
      <c r="BE231" s="22">
        <v>0</v>
      </c>
      <c r="BF231" s="22">
        <f t="shared" si="31"/>
        <v>38256710494.08</v>
      </c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  <c r="CU231" s="17"/>
      <c r="CV231" s="17"/>
      <c r="CW231" s="17"/>
      <c r="CX231" s="17"/>
      <c r="CY231" s="17"/>
      <c r="CZ231" s="17"/>
      <c r="DA231" s="17"/>
      <c r="DB231" s="17"/>
      <c r="DC231" s="17"/>
      <c r="DD231" s="17"/>
      <c r="DE231" s="17"/>
      <c r="DF231" s="17"/>
      <c r="DG231" s="17"/>
      <c r="DH231" s="17"/>
      <c r="DI231" s="17"/>
      <c r="DJ231" s="17"/>
    </row>
    <row r="232" spans="1:114" s="9" customFormat="1" ht="11.25">
      <c r="A232" s="13" t="s">
        <v>150</v>
      </c>
      <c r="B232" s="14" t="s">
        <v>151</v>
      </c>
      <c r="C232" s="21">
        <f t="shared" si="24"/>
        <v>14372932368.49</v>
      </c>
      <c r="D232" s="21">
        <v>31270588.23</v>
      </c>
      <c r="E232" s="21">
        <f t="shared" si="25"/>
        <v>1605986623.41</v>
      </c>
      <c r="F232" s="21">
        <v>734166477.7</v>
      </c>
      <c r="G232" s="21">
        <v>738299789.73</v>
      </c>
      <c r="H232" s="21">
        <v>68000000</v>
      </c>
      <c r="I232" s="21">
        <v>7500000</v>
      </c>
      <c r="J232" s="21">
        <v>58020355.98</v>
      </c>
      <c r="K232" s="21">
        <f t="shared" si="26"/>
        <v>1614992765.85</v>
      </c>
      <c r="L232" s="21">
        <v>1480520077</v>
      </c>
      <c r="M232" s="21">
        <v>134472688.85</v>
      </c>
      <c r="N232" s="21">
        <f t="shared" si="27"/>
        <v>10870682391</v>
      </c>
      <c r="O232" s="21">
        <v>7089991391</v>
      </c>
      <c r="P232" s="21">
        <v>3780691000</v>
      </c>
      <c r="Q232" s="21">
        <f t="shared" si="28"/>
        <v>250000000</v>
      </c>
      <c r="R232" s="21">
        <v>250000000</v>
      </c>
      <c r="S232" s="21">
        <v>0</v>
      </c>
      <c r="T232" s="21">
        <v>1352627959</v>
      </c>
      <c r="U232" s="21">
        <f t="shared" si="29"/>
        <v>9810299566</v>
      </c>
      <c r="V232" s="21">
        <v>0</v>
      </c>
      <c r="W232" s="21">
        <v>6931112191</v>
      </c>
      <c r="X232" s="21">
        <v>1871355277</v>
      </c>
      <c r="Y232" s="21">
        <v>247498114</v>
      </c>
      <c r="Z232" s="21">
        <v>154128630</v>
      </c>
      <c r="AA232" s="21">
        <v>273769840</v>
      </c>
      <c r="AB232" s="21">
        <v>0</v>
      </c>
      <c r="AC232" s="21">
        <v>8000000</v>
      </c>
      <c r="AD232" s="21">
        <v>0</v>
      </c>
      <c r="AE232" s="21">
        <v>269956714</v>
      </c>
      <c r="AF232" s="21">
        <v>54478800</v>
      </c>
      <c r="AG232" s="21">
        <v>1352627959</v>
      </c>
      <c r="AH232" s="21">
        <f t="shared" si="30"/>
        <v>4534830350</v>
      </c>
      <c r="AI232" s="21">
        <v>0</v>
      </c>
      <c r="AJ232" s="21">
        <v>32500000</v>
      </c>
      <c r="AK232" s="21">
        <v>0</v>
      </c>
      <c r="AL232" s="21">
        <v>0</v>
      </c>
      <c r="AM232" s="21">
        <v>153209000</v>
      </c>
      <c r="AN232" s="21">
        <v>1995060000</v>
      </c>
      <c r="AO232" s="21">
        <v>0</v>
      </c>
      <c r="AP232" s="21">
        <v>22500000</v>
      </c>
      <c r="AQ232" s="21">
        <v>272200000</v>
      </c>
      <c r="AR232" s="21">
        <v>59999900</v>
      </c>
      <c r="AS232" s="21">
        <v>430843000</v>
      </c>
      <c r="AT232" s="21">
        <v>0</v>
      </c>
      <c r="AU232" s="21">
        <v>166243000</v>
      </c>
      <c r="AV232" s="21">
        <v>47732525</v>
      </c>
      <c r="AW232" s="21">
        <v>3850000</v>
      </c>
      <c r="AX232" s="21">
        <v>44500000</v>
      </c>
      <c r="AY232" s="21">
        <v>10000000</v>
      </c>
      <c r="AZ232" s="21">
        <v>1276192925</v>
      </c>
      <c r="BA232" s="21">
        <v>10000000</v>
      </c>
      <c r="BB232" s="21">
        <v>10000000</v>
      </c>
      <c r="BC232" s="21">
        <v>0</v>
      </c>
      <c r="BD232" s="21">
        <v>0</v>
      </c>
      <c r="BE232" s="21">
        <v>0</v>
      </c>
      <c r="BF232" s="21">
        <f t="shared" si="31"/>
        <v>14345129916</v>
      </c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17"/>
      <c r="CU232" s="17"/>
      <c r="CV232" s="17"/>
      <c r="CW232" s="17"/>
      <c r="CX232" s="17"/>
      <c r="CY232" s="17"/>
      <c r="CZ232" s="17"/>
      <c r="DA232" s="17"/>
      <c r="DB232" s="17"/>
      <c r="DC232" s="17"/>
      <c r="DD232" s="17"/>
      <c r="DE232" s="17"/>
      <c r="DF232" s="17"/>
      <c r="DG232" s="17"/>
      <c r="DH232" s="17"/>
      <c r="DI232" s="17"/>
      <c r="DJ232" s="17"/>
    </row>
    <row r="233" spans="1:114" s="9" customFormat="1" ht="11.25">
      <c r="A233" s="11" t="s">
        <v>152</v>
      </c>
      <c r="B233" s="12" t="s">
        <v>153</v>
      </c>
      <c r="C233" s="20">
        <f t="shared" si="24"/>
        <v>184958940739</v>
      </c>
      <c r="D233" s="20">
        <v>1157445991</v>
      </c>
      <c r="E233" s="20">
        <f t="shared" si="25"/>
        <v>17175408684</v>
      </c>
      <c r="F233" s="20">
        <v>10540245198</v>
      </c>
      <c r="G233" s="20">
        <v>5402739089</v>
      </c>
      <c r="H233" s="20">
        <v>286835700</v>
      </c>
      <c r="I233" s="20">
        <v>353384842</v>
      </c>
      <c r="J233" s="20">
        <v>592203855</v>
      </c>
      <c r="K233" s="20">
        <f t="shared" si="26"/>
        <v>8895366792</v>
      </c>
      <c r="L233" s="20">
        <v>2402200837</v>
      </c>
      <c r="M233" s="20">
        <v>6493165955</v>
      </c>
      <c r="N233" s="20">
        <f t="shared" si="27"/>
        <v>157730719272</v>
      </c>
      <c r="O233" s="20">
        <v>101789192272</v>
      </c>
      <c r="P233" s="20">
        <v>55941527000</v>
      </c>
      <c r="Q233" s="20">
        <f t="shared" si="28"/>
        <v>0</v>
      </c>
      <c r="R233" s="20">
        <v>0</v>
      </c>
      <c r="S233" s="20">
        <v>0</v>
      </c>
      <c r="T233" s="20">
        <v>18395818780</v>
      </c>
      <c r="U233" s="20">
        <f t="shared" si="29"/>
        <v>122685834310</v>
      </c>
      <c r="V233" s="20">
        <v>0</v>
      </c>
      <c r="W233" s="20">
        <v>100514242189</v>
      </c>
      <c r="X233" s="20">
        <v>5104923163</v>
      </c>
      <c r="Y233" s="20">
        <v>1458297300</v>
      </c>
      <c r="Z233" s="20">
        <v>2306150965</v>
      </c>
      <c r="AA233" s="20">
        <v>7845071148</v>
      </c>
      <c r="AB233" s="20">
        <v>0</v>
      </c>
      <c r="AC233" s="20">
        <v>3609601870</v>
      </c>
      <c r="AD233" s="20">
        <v>0</v>
      </c>
      <c r="AE233" s="20">
        <v>1165938425</v>
      </c>
      <c r="AF233" s="20">
        <v>681609250</v>
      </c>
      <c r="AG233" s="20">
        <v>0</v>
      </c>
      <c r="AH233" s="20">
        <f t="shared" si="30"/>
        <v>58870789745</v>
      </c>
      <c r="AI233" s="20">
        <v>59999900</v>
      </c>
      <c r="AJ233" s="20">
        <v>1619175182</v>
      </c>
      <c r="AK233" s="20">
        <v>2996057078</v>
      </c>
      <c r="AL233" s="20">
        <v>0</v>
      </c>
      <c r="AM233" s="20">
        <v>476330449</v>
      </c>
      <c r="AN233" s="20">
        <v>27977149931</v>
      </c>
      <c r="AO233" s="20">
        <v>463520665</v>
      </c>
      <c r="AP233" s="20">
        <v>783617000</v>
      </c>
      <c r="AQ233" s="20">
        <v>1253691200</v>
      </c>
      <c r="AR233" s="20">
        <v>1827793632</v>
      </c>
      <c r="AS233" s="20">
        <v>1517289394</v>
      </c>
      <c r="AT233" s="20">
        <v>10000000</v>
      </c>
      <c r="AU233" s="20">
        <v>1617150190</v>
      </c>
      <c r="AV233" s="20">
        <v>1086898035</v>
      </c>
      <c r="AW233" s="20">
        <v>4737844000</v>
      </c>
      <c r="AX233" s="20">
        <v>1413256667</v>
      </c>
      <c r="AY233" s="20">
        <v>250000000</v>
      </c>
      <c r="AZ233" s="20">
        <v>7069280730</v>
      </c>
      <c r="BA233" s="20">
        <v>484572000</v>
      </c>
      <c r="BB233" s="20">
        <v>194212706</v>
      </c>
      <c r="BC233" s="20">
        <v>3032950986</v>
      </c>
      <c r="BD233" s="20">
        <v>0</v>
      </c>
      <c r="BE233" s="20">
        <v>0</v>
      </c>
      <c r="BF233" s="20">
        <f t="shared" si="31"/>
        <v>181556624055</v>
      </c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  <c r="CV233" s="17"/>
      <c r="CW233" s="17"/>
      <c r="CX233" s="17"/>
      <c r="CY233" s="17"/>
      <c r="CZ233" s="17"/>
      <c r="DA233" s="17"/>
      <c r="DB233" s="17"/>
      <c r="DC233" s="17"/>
      <c r="DD233" s="17"/>
      <c r="DE233" s="17"/>
      <c r="DF233" s="17"/>
      <c r="DG233" s="17"/>
      <c r="DH233" s="17"/>
      <c r="DI233" s="17"/>
      <c r="DJ233" s="17"/>
    </row>
    <row r="234" spans="1:114" s="9" customFormat="1" ht="11.25">
      <c r="A234" s="13" t="s">
        <v>154</v>
      </c>
      <c r="B234" s="14" t="s">
        <v>155</v>
      </c>
      <c r="C234" s="21">
        <f t="shared" si="24"/>
        <v>29480930434.82</v>
      </c>
      <c r="D234" s="21">
        <v>1040112857.99</v>
      </c>
      <c r="E234" s="21">
        <f t="shared" si="25"/>
        <v>1352269318.23</v>
      </c>
      <c r="F234" s="21">
        <v>232201137.75</v>
      </c>
      <c r="G234" s="21">
        <v>699821932.64</v>
      </c>
      <c r="H234" s="21">
        <v>92710903.97</v>
      </c>
      <c r="I234" s="21">
        <v>166678044.98</v>
      </c>
      <c r="J234" s="21">
        <v>160857298.89</v>
      </c>
      <c r="K234" s="21">
        <f t="shared" si="26"/>
        <v>3475570858.6</v>
      </c>
      <c r="L234" s="21">
        <v>2723148994.5</v>
      </c>
      <c r="M234" s="21">
        <v>752421864.1</v>
      </c>
      <c r="N234" s="21">
        <f t="shared" si="27"/>
        <v>23612977400</v>
      </c>
      <c r="O234" s="21">
        <v>4154810501</v>
      </c>
      <c r="P234" s="21">
        <v>19458166899</v>
      </c>
      <c r="Q234" s="21">
        <f t="shared" si="28"/>
        <v>0</v>
      </c>
      <c r="R234" s="21">
        <v>0</v>
      </c>
      <c r="S234" s="21">
        <v>0</v>
      </c>
      <c r="T234" s="21">
        <v>539089801</v>
      </c>
      <c r="U234" s="21">
        <f t="shared" si="29"/>
        <v>6971691720.07</v>
      </c>
      <c r="V234" s="21">
        <v>0</v>
      </c>
      <c r="W234" s="21">
        <v>3623277501</v>
      </c>
      <c r="X234" s="21">
        <v>1438692002</v>
      </c>
      <c r="Y234" s="21">
        <v>110277900</v>
      </c>
      <c r="Z234" s="21">
        <v>544980935</v>
      </c>
      <c r="AA234" s="21">
        <v>951763612.07</v>
      </c>
      <c r="AB234" s="21">
        <v>40000000</v>
      </c>
      <c r="AC234" s="21">
        <v>0</v>
      </c>
      <c r="AD234" s="21">
        <v>30000</v>
      </c>
      <c r="AE234" s="21">
        <v>196285150</v>
      </c>
      <c r="AF234" s="21">
        <v>66384620</v>
      </c>
      <c r="AG234" s="21">
        <v>0</v>
      </c>
      <c r="AH234" s="21">
        <f t="shared" si="30"/>
        <v>21472171559</v>
      </c>
      <c r="AI234" s="21">
        <v>9000000</v>
      </c>
      <c r="AJ234" s="21">
        <v>174734850</v>
      </c>
      <c r="AK234" s="21">
        <v>5000000</v>
      </c>
      <c r="AL234" s="21">
        <v>25000000</v>
      </c>
      <c r="AM234" s="21">
        <v>160516000</v>
      </c>
      <c r="AN234" s="21">
        <v>12066143228</v>
      </c>
      <c r="AO234" s="21">
        <v>0</v>
      </c>
      <c r="AP234" s="21">
        <v>43000000</v>
      </c>
      <c r="AQ234" s="21">
        <v>222200000</v>
      </c>
      <c r="AR234" s="21">
        <v>610642677</v>
      </c>
      <c r="AS234" s="21">
        <v>2326047000</v>
      </c>
      <c r="AT234" s="21">
        <v>6500000</v>
      </c>
      <c r="AU234" s="21">
        <v>1000198905</v>
      </c>
      <c r="AV234" s="21">
        <v>3301906899</v>
      </c>
      <c r="AW234" s="21">
        <v>113000000</v>
      </c>
      <c r="AX234" s="21">
        <v>78508000</v>
      </c>
      <c r="AY234" s="21">
        <v>27000000</v>
      </c>
      <c r="AZ234" s="21">
        <v>1102334000</v>
      </c>
      <c r="BA234" s="21">
        <v>97000000</v>
      </c>
      <c r="BB234" s="21">
        <v>53440000</v>
      </c>
      <c r="BC234" s="21">
        <v>50000000</v>
      </c>
      <c r="BD234" s="21">
        <v>0</v>
      </c>
      <c r="BE234" s="21">
        <v>0</v>
      </c>
      <c r="BF234" s="21">
        <f t="shared" si="31"/>
        <v>28443863279.07</v>
      </c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  <c r="CY234" s="17"/>
      <c r="CZ234" s="17"/>
      <c r="DA234" s="17"/>
      <c r="DB234" s="17"/>
      <c r="DC234" s="17"/>
      <c r="DD234" s="17"/>
      <c r="DE234" s="17"/>
      <c r="DF234" s="17"/>
      <c r="DG234" s="17"/>
      <c r="DH234" s="17"/>
      <c r="DI234" s="17"/>
      <c r="DJ234" s="17"/>
    </row>
    <row r="235" spans="1:114" s="9" customFormat="1" ht="11.25">
      <c r="A235" s="15" t="s">
        <v>156</v>
      </c>
      <c r="B235" s="16" t="s">
        <v>157</v>
      </c>
      <c r="C235" s="22">
        <f t="shared" si="24"/>
        <v>88471106527.39</v>
      </c>
      <c r="D235" s="22">
        <v>1097289133.42</v>
      </c>
      <c r="E235" s="22">
        <f t="shared" si="25"/>
        <v>1466832799.31</v>
      </c>
      <c r="F235" s="22">
        <v>398870319</v>
      </c>
      <c r="G235" s="22">
        <v>669322438</v>
      </c>
      <c r="H235" s="22">
        <v>23899067.31</v>
      </c>
      <c r="I235" s="22">
        <v>317581499</v>
      </c>
      <c r="J235" s="22">
        <v>57159476</v>
      </c>
      <c r="K235" s="22">
        <f t="shared" si="26"/>
        <v>4714309210.66</v>
      </c>
      <c r="L235" s="22">
        <v>3475627853.66</v>
      </c>
      <c r="M235" s="22">
        <v>1238681357</v>
      </c>
      <c r="N235" s="22">
        <f t="shared" si="27"/>
        <v>81192675384</v>
      </c>
      <c r="O235" s="22">
        <v>11038438057</v>
      </c>
      <c r="P235" s="22">
        <v>70154237327</v>
      </c>
      <c r="Q235" s="22">
        <f t="shared" si="28"/>
        <v>0</v>
      </c>
      <c r="R235" s="22">
        <v>0</v>
      </c>
      <c r="S235" s="22">
        <v>0</v>
      </c>
      <c r="T235" s="22">
        <v>933916649.66</v>
      </c>
      <c r="U235" s="22">
        <f t="shared" si="29"/>
        <v>15533008465.41</v>
      </c>
      <c r="V235" s="22">
        <v>0</v>
      </c>
      <c r="W235" s="22">
        <v>9613999126</v>
      </c>
      <c r="X235" s="22">
        <v>2038439183</v>
      </c>
      <c r="Y235" s="22">
        <v>305594438</v>
      </c>
      <c r="Z235" s="22">
        <v>698028850</v>
      </c>
      <c r="AA235" s="22">
        <v>2285006219.41</v>
      </c>
      <c r="AB235" s="22">
        <v>27500000</v>
      </c>
      <c r="AC235" s="22">
        <v>38573350</v>
      </c>
      <c r="AD235" s="22">
        <v>4900000</v>
      </c>
      <c r="AE235" s="22">
        <v>244666708</v>
      </c>
      <c r="AF235" s="22">
        <v>276300591</v>
      </c>
      <c r="AG235" s="22">
        <v>933916649.66</v>
      </c>
      <c r="AH235" s="22">
        <f t="shared" si="30"/>
        <v>72003344464.04999</v>
      </c>
      <c r="AI235" s="22">
        <v>210451000</v>
      </c>
      <c r="AJ235" s="22">
        <v>1113247835</v>
      </c>
      <c r="AK235" s="22">
        <v>5506290000</v>
      </c>
      <c r="AL235" s="22">
        <v>93724710</v>
      </c>
      <c r="AM235" s="22">
        <v>1105640567.31</v>
      </c>
      <c r="AN235" s="22">
        <v>47194429078.74</v>
      </c>
      <c r="AO235" s="22">
        <v>42677000</v>
      </c>
      <c r="AP235" s="22">
        <v>52855900</v>
      </c>
      <c r="AQ235" s="22">
        <v>4443738377</v>
      </c>
      <c r="AR235" s="22">
        <v>1951394301</v>
      </c>
      <c r="AS235" s="22">
        <v>5510471000</v>
      </c>
      <c r="AT235" s="22">
        <v>0</v>
      </c>
      <c r="AU235" s="22">
        <v>2008063750</v>
      </c>
      <c r="AV235" s="22">
        <v>89179050</v>
      </c>
      <c r="AW235" s="22">
        <v>30000000</v>
      </c>
      <c r="AX235" s="22">
        <v>176294570</v>
      </c>
      <c r="AY235" s="22">
        <v>11520000</v>
      </c>
      <c r="AZ235" s="22">
        <v>2421444825</v>
      </c>
      <c r="BA235" s="22">
        <v>29174000</v>
      </c>
      <c r="BB235" s="22">
        <v>12748500</v>
      </c>
      <c r="BC235" s="22">
        <v>0</v>
      </c>
      <c r="BD235" s="22">
        <v>0</v>
      </c>
      <c r="BE235" s="22">
        <v>0</v>
      </c>
      <c r="BF235" s="22">
        <f t="shared" si="31"/>
        <v>87536352929.45999</v>
      </c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17"/>
      <c r="CU235" s="17"/>
      <c r="CV235" s="17"/>
      <c r="CW235" s="17"/>
      <c r="CX235" s="17"/>
      <c r="CY235" s="17"/>
      <c r="CZ235" s="17"/>
      <c r="DA235" s="17"/>
      <c r="DB235" s="17"/>
      <c r="DC235" s="17"/>
      <c r="DD235" s="17"/>
      <c r="DE235" s="17"/>
      <c r="DF235" s="17"/>
      <c r="DG235" s="17"/>
      <c r="DH235" s="17"/>
      <c r="DI235" s="17"/>
      <c r="DJ235" s="17"/>
    </row>
    <row r="236" spans="1:114" s="9" customFormat="1" ht="11.25">
      <c r="A236" s="13" t="s">
        <v>158</v>
      </c>
      <c r="B236" s="14" t="s">
        <v>159</v>
      </c>
      <c r="C236" s="21">
        <f t="shared" si="24"/>
        <v>29507888952.07</v>
      </c>
      <c r="D236" s="21">
        <v>365893342.82</v>
      </c>
      <c r="E236" s="21">
        <f t="shared" si="25"/>
        <v>1586992593.98</v>
      </c>
      <c r="F236" s="21">
        <v>321471823</v>
      </c>
      <c r="G236" s="21">
        <v>873570982</v>
      </c>
      <c r="H236" s="21">
        <v>1170000</v>
      </c>
      <c r="I236" s="21">
        <v>112537850</v>
      </c>
      <c r="J236" s="21">
        <v>278241938.98</v>
      </c>
      <c r="K236" s="21">
        <f t="shared" si="26"/>
        <v>3970959009.27</v>
      </c>
      <c r="L236" s="21">
        <v>3122923260.86</v>
      </c>
      <c r="M236" s="21">
        <v>848035748.41</v>
      </c>
      <c r="N236" s="21">
        <f t="shared" si="27"/>
        <v>23584044006</v>
      </c>
      <c r="O236" s="21">
        <v>5679293106</v>
      </c>
      <c r="P236" s="21">
        <v>17904750900</v>
      </c>
      <c r="Q236" s="21">
        <f t="shared" si="28"/>
        <v>0</v>
      </c>
      <c r="R236" s="21">
        <v>0</v>
      </c>
      <c r="S236" s="21">
        <v>0</v>
      </c>
      <c r="T236" s="21">
        <v>1049969345</v>
      </c>
      <c r="U236" s="21">
        <f t="shared" si="29"/>
        <v>9812411625.27</v>
      </c>
      <c r="V236" s="21">
        <v>0</v>
      </c>
      <c r="W236" s="21">
        <v>5000379503</v>
      </c>
      <c r="X236" s="21">
        <v>2258267792</v>
      </c>
      <c r="Y236" s="21">
        <v>255757678</v>
      </c>
      <c r="Z236" s="21">
        <v>678193659.62</v>
      </c>
      <c r="AA236" s="21">
        <v>1247173895.65</v>
      </c>
      <c r="AB236" s="21">
        <v>40000000</v>
      </c>
      <c r="AC236" s="21">
        <v>0</v>
      </c>
      <c r="AD236" s="21">
        <v>4653000</v>
      </c>
      <c r="AE236" s="21">
        <v>307844547</v>
      </c>
      <c r="AF236" s="21">
        <v>20141550</v>
      </c>
      <c r="AG236" s="21">
        <v>723627509</v>
      </c>
      <c r="AH236" s="21">
        <f t="shared" si="30"/>
        <v>19135770472</v>
      </c>
      <c r="AI236" s="21">
        <v>40000000</v>
      </c>
      <c r="AJ236" s="21">
        <v>408301968</v>
      </c>
      <c r="AK236" s="21">
        <v>72968000</v>
      </c>
      <c r="AL236" s="21">
        <v>0</v>
      </c>
      <c r="AM236" s="21">
        <v>380257000</v>
      </c>
      <c r="AN236" s="21">
        <v>7797081790</v>
      </c>
      <c r="AO236" s="21">
        <v>0</v>
      </c>
      <c r="AP236" s="21">
        <v>78346000</v>
      </c>
      <c r="AQ236" s="21">
        <v>2208035600</v>
      </c>
      <c r="AR236" s="21">
        <v>964686000</v>
      </c>
      <c r="AS236" s="21">
        <v>3261122350</v>
      </c>
      <c r="AT236" s="21">
        <v>0</v>
      </c>
      <c r="AU236" s="21">
        <v>2587679720</v>
      </c>
      <c r="AV236" s="21">
        <v>0</v>
      </c>
      <c r="AW236" s="21">
        <v>241448700</v>
      </c>
      <c r="AX236" s="21">
        <v>63660000</v>
      </c>
      <c r="AY236" s="21">
        <v>30000000</v>
      </c>
      <c r="AZ236" s="21">
        <v>883661344</v>
      </c>
      <c r="BA236" s="21">
        <v>103522000</v>
      </c>
      <c r="BB236" s="21">
        <v>15000000</v>
      </c>
      <c r="BC236" s="21">
        <v>0</v>
      </c>
      <c r="BD236" s="21">
        <v>0</v>
      </c>
      <c r="BE236" s="21">
        <v>0</v>
      </c>
      <c r="BF236" s="21">
        <f t="shared" si="31"/>
        <v>28948182097.27</v>
      </c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17"/>
      <c r="CU236" s="17"/>
      <c r="CV236" s="17"/>
      <c r="CW236" s="17"/>
      <c r="CX236" s="17"/>
      <c r="CY236" s="17"/>
      <c r="CZ236" s="17"/>
      <c r="DA236" s="17"/>
      <c r="DB236" s="17"/>
      <c r="DC236" s="17"/>
      <c r="DD236" s="17"/>
      <c r="DE236" s="17"/>
      <c r="DF236" s="17"/>
      <c r="DG236" s="17"/>
      <c r="DH236" s="17"/>
      <c r="DI236" s="17"/>
      <c r="DJ236" s="17"/>
    </row>
    <row r="237" spans="1:114" s="9" customFormat="1" ht="11.25">
      <c r="A237" s="15" t="s">
        <v>160</v>
      </c>
      <c r="B237" s="16" t="s">
        <v>161</v>
      </c>
      <c r="C237" s="22">
        <f t="shared" si="24"/>
        <v>22279939614.78</v>
      </c>
      <c r="D237" s="22">
        <v>150680459.84</v>
      </c>
      <c r="E237" s="22">
        <f t="shared" si="25"/>
        <v>1091195275.07</v>
      </c>
      <c r="F237" s="22">
        <v>139283543.65</v>
      </c>
      <c r="G237" s="22">
        <v>583953222</v>
      </c>
      <c r="H237" s="22">
        <v>28207140.42</v>
      </c>
      <c r="I237" s="22">
        <v>26941665</v>
      </c>
      <c r="J237" s="22">
        <v>312809704</v>
      </c>
      <c r="K237" s="22">
        <f t="shared" si="26"/>
        <v>3049194437.87</v>
      </c>
      <c r="L237" s="22">
        <v>2116177120.17</v>
      </c>
      <c r="M237" s="22">
        <v>933017317.7</v>
      </c>
      <c r="N237" s="22">
        <f t="shared" si="27"/>
        <v>17988869442</v>
      </c>
      <c r="O237" s="22">
        <v>2947580740</v>
      </c>
      <c r="P237" s="22">
        <v>15041288702</v>
      </c>
      <c r="Q237" s="22">
        <f t="shared" si="28"/>
        <v>0</v>
      </c>
      <c r="R237" s="22">
        <v>0</v>
      </c>
      <c r="S237" s="22">
        <v>0</v>
      </c>
      <c r="T237" s="22">
        <v>361855467</v>
      </c>
      <c r="U237" s="22">
        <f t="shared" si="29"/>
        <v>5431145610</v>
      </c>
      <c r="V237" s="22">
        <v>0</v>
      </c>
      <c r="W237" s="22">
        <v>2327873430</v>
      </c>
      <c r="X237" s="22">
        <v>1180419635</v>
      </c>
      <c r="Y237" s="22">
        <v>153694529</v>
      </c>
      <c r="Z237" s="22">
        <v>543124565</v>
      </c>
      <c r="AA237" s="22">
        <v>1008953437</v>
      </c>
      <c r="AB237" s="22">
        <v>44583166</v>
      </c>
      <c r="AC237" s="22">
        <v>10383248</v>
      </c>
      <c r="AD237" s="22">
        <v>0</v>
      </c>
      <c r="AE237" s="22">
        <v>162113600</v>
      </c>
      <c r="AF237" s="22">
        <v>0</v>
      </c>
      <c r="AG237" s="22">
        <v>361855467</v>
      </c>
      <c r="AH237" s="22">
        <f t="shared" si="30"/>
        <v>16637032049</v>
      </c>
      <c r="AI237" s="22">
        <v>18700000</v>
      </c>
      <c r="AJ237" s="22">
        <v>702937500</v>
      </c>
      <c r="AK237" s="22">
        <v>39950000</v>
      </c>
      <c r="AL237" s="22">
        <v>0</v>
      </c>
      <c r="AM237" s="22">
        <v>76980000</v>
      </c>
      <c r="AN237" s="22">
        <v>8049071000</v>
      </c>
      <c r="AO237" s="22">
        <v>0</v>
      </c>
      <c r="AP237" s="22">
        <v>48500000</v>
      </c>
      <c r="AQ237" s="22">
        <v>192859225</v>
      </c>
      <c r="AR237" s="22">
        <v>192317000</v>
      </c>
      <c r="AS237" s="22">
        <v>2566443300</v>
      </c>
      <c r="AT237" s="22">
        <v>0</v>
      </c>
      <c r="AU237" s="22">
        <v>1073644200</v>
      </c>
      <c r="AV237" s="22">
        <v>1456182300</v>
      </c>
      <c r="AW237" s="22">
        <v>186900000</v>
      </c>
      <c r="AX237" s="22">
        <v>68670000</v>
      </c>
      <c r="AY237" s="22">
        <v>6500000</v>
      </c>
      <c r="AZ237" s="22">
        <v>1837677524</v>
      </c>
      <c r="BA237" s="22">
        <v>27250000</v>
      </c>
      <c r="BB237" s="22">
        <v>42450000</v>
      </c>
      <c r="BC237" s="22">
        <v>50000000</v>
      </c>
      <c r="BD237" s="22">
        <v>0</v>
      </c>
      <c r="BE237" s="22">
        <v>0</v>
      </c>
      <c r="BF237" s="22">
        <f t="shared" si="31"/>
        <v>22068177659</v>
      </c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17"/>
      <c r="CU237" s="17"/>
      <c r="CV237" s="17"/>
      <c r="CW237" s="17"/>
      <c r="CX237" s="17"/>
      <c r="CY237" s="17"/>
      <c r="CZ237" s="17"/>
      <c r="DA237" s="17"/>
      <c r="DB237" s="17"/>
      <c r="DC237" s="17"/>
      <c r="DD237" s="17"/>
      <c r="DE237" s="17"/>
      <c r="DF237" s="17"/>
      <c r="DG237" s="17"/>
      <c r="DH237" s="17"/>
      <c r="DI237" s="17"/>
      <c r="DJ237" s="17"/>
    </row>
    <row r="238" spans="1:114" s="9" customFormat="1" ht="11.25">
      <c r="A238" s="13" t="s">
        <v>162</v>
      </c>
      <c r="B238" s="14" t="s">
        <v>163</v>
      </c>
      <c r="C238" s="21">
        <f t="shared" si="24"/>
        <v>12268447517.150002</v>
      </c>
      <c r="D238" s="21">
        <v>0</v>
      </c>
      <c r="E238" s="21">
        <f t="shared" si="25"/>
        <v>2515790794.2000003</v>
      </c>
      <c r="F238" s="21">
        <v>1373544937.18</v>
      </c>
      <c r="G238" s="21">
        <v>1071476063.83</v>
      </c>
      <c r="H238" s="21">
        <v>0</v>
      </c>
      <c r="I238" s="21">
        <v>23630500</v>
      </c>
      <c r="J238" s="21">
        <v>47139293.19</v>
      </c>
      <c r="K238" s="21">
        <f t="shared" si="26"/>
        <v>1755565207.95</v>
      </c>
      <c r="L238" s="21">
        <v>1413825767.69</v>
      </c>
      <c r="M238" s="21">
        <v>341739440.26</v>
      </c>
      <c r="N238" s="21">
        <f t="shared" si="27"/>
        <v>7997091515</v>
      </c>
      <c r="O238" s="21">
        <v>1263019515</v>
      </c>
      <c r="P238" s="21">
        <v>6734072000</v>
      </c>
      <c r="Q238" s="21">
        <f t="shared" si="28"/>
        <v>0</v>
      </c>
      <c r="R238" s="21">
        <v>0</v>
      </c>
      <c r="S238" s="21">
        <v>0</v>
      </c>
      <c r="T238" s="21">
        <v>170744515</v>
      </c>
      <c r="U238" s="21">
        <f t="shared" si="29"/>
        <v>4234748930.29</v>
      </c>
      <c r="V238" s="21">
        <v>0</v>
      </c>
      <c r="W238" s="21">
        <v>912398045.96</v>
      </c>
      <c r="X238" s="21">
        <v>1658720279</v>
      </c>
      <c r="Y238" s="21">
        <v>113986760</v>
      </c>
      <c r="Z238" s="21">
        <v>230911460</v>
      </c>
      <c r="AA238" s="21">
        <v>1077653835.33</v>
      </c>
      <c r="AB238" s="21">
        <v>0</v>
      </c>
      <c r="AC238" s="21">
        <v>0</v>
      </c>
      <c r="AD238" s="21">
        <v>0</v>
      </c>
      <c r="AE238" s="21">
        <v>110886900</v>
      </c>
      <c r="AF238" s="21">
        <v>130191650</v>
      </c>
      <c r="AG238" s="21">
        <v>170744595</v>
      </c>
      <c r="AH238" s="21">
        <f t="shared" si="30"/>
        <v>7593810416</v>
      </c>
      <c r="AI238" s="21">
        <v>20000000</v>
      </c>
      <c r="AJ238" s="21">
        <v>33314861</v>
      </c>
      <c r="AK238" s="21">
        <v>0</v>
      </c>
      <c r="AL238" s="21">
        <v>0</v>
      </c>
      <c r="AM238" s="21">
        <v>5000000</v>
      </c>
      <c r="AN238" s="21">
        <v>2827008150</v>
      </c>
      <c r="AO238" s="21">
        <v>0</v>
      </c>
      <c r="AP238" s="21">
        <v>0</v>
      </c>
      <c r="AQ238" s="21">
        <v>2127826350</v>
      </c>
      <c r="AR238" s="21">
        <v>350103750</v>
      </c>
      <c r="AS238" s="21">
        <v>720602000</v>
      </c>
      <c r="AT238" s="21">
        <v>0</v>
      </c>
      <c r="AU238" s="21">
        <v>552227300</v>
      </c>
      <c r="AV238" s="21">
        <v>0</v>
      </c>
      <c r="AW238" s="21">
        <v>58204000</v>
      </c>
      <c r="AX238" s="21">
        <v>0</v>
      </c>
      <c r="AY238" s="21">
        <v>15103125</v>
      </c>
      <c r="AZ238" s="21">
        <v>754803080</v>
      </c>
      <c r="BA238" s="21">
        <v>129617800</v>
      </c>
      <c r="BB238" s="21">
        <v>0</v>
      </c>
      <c r="BC238" s="21">
        <v>0</v>
      </c>
      <c r="BD238" s="21">
        <v>0</v>
      </c>
      <c r="BE238" s="21">
        <v>0</v>
      </c>
      <c r="BF238" s="21">
        <f t="shared" si="31"/>
        <v>11828559346.29</v>
      </c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17"/>
      <c r="CJ238" s="17"/>
      <c r="CK238" s="17"/>
      <c r="CL238" s="17"/>
      <c r="CM238" s="17"/>
      <c r="CN238" s="17"/>
      <c r="CO238" s="17"/>
      <c r="CP238" s="17"/>
      <c r="CQ238" s="17"/>
      <c r="CR238" s="17"/>
      <c r="CS238" s="17"/>
      <c r="CT238" s="17"/>
      <c r="CU238" s="17"/>
      <c r="CV238" s="17"/>
      <c r="CW238" s="17"/>
      <c r="CX238" s="17"/>
      <c r="CY238" s="17"/>
      <c r="CZ238" s="17"/>
      <c r="DA238" s="17"/>
      <c r="DB238" s="17"/>
      <c r="DC238" s="17"/>
      <c r="DD238" s="17"/>
      <c r="DE238" s="17"/>
      <c r="DF238" s="17"/>
      <c r="DG238" s="17"/>
      <c r="DH238" s="17"/>
      <c r="DI238" s="17"/>
      <c r="DJ238" s="17"/>
    </row>
    <row r="239" spans="1:114" s="9" customFormat="1" ht="11.25">
      <c r="A239" s="11" t="s">
        <v>164</v>
      </c>
      <c r="B239" s="12" t="s">
        <v>165</v>
      </c>
      <c r="C239" s="20">
        <f t="shared" si="24"/>
        <v>197013364211</v>
      </c>
      <c r="D239" s="20">
        <v>10994589308</v>
      </c>
      <c r="E239" s="20">
        <f t="shared" si="25"/>
        <v>78038721874</v>
      </c>
      <c r="F239" s="20">
        <v>55741022236</v>
      </c>
      <c r="G239" s="20">
        <v>19151724532</v>
      </c>
      <c r="H239" s="20">
        <v>533543855</v>
      </c>
      <c r="I239" s="20">
        <v>237160952</v>
      </c>
      <c r="J239" s="20">
        <v>2375270299</v>
      </c>
      <c r="K239" s="20">
        <f t="shared" si="26"/>
        <v>24349800814</v>
      </c>
      <c r="L239" s="20">
        <v>10972332890</v>
      </c>
      <c r="M239" s="20">
        <v>13377467924</v>
      </c>
      <c r="N239" s="20">
        <f t="shared" si="27"/>
        <v>83630252215</v>
      </c>
      <c r="O239" s="20">
        <v>34017916215</v>
      </c>
      <c r="P239" s="20">
        <v>49612336000</v>
      </c>
      <c r="Q239" s="20">
        <f t="shared" si="28"/>
        <v>0</v>
      </c>
      <c r="R239" s="20">
        <v>0</v>
      </c>
      <c r="S239" s="20">
        <v>0</v>
      </c>
      <c r="T239" s="20">
        <v>14417798317</v>
      </c>
      <c r="U239" s="20">
        <f t="shared" si="29"/>
        <v>84306292744</v>
      </c>
      <c r="V239" s="20">
        <v>0</v>
      </c>
      <c r="W239" s="20">
        <v>32536677536</v>
      </c>
      <c r="X239" s="20">
        <v>14256537769</v>
      </c>
      <c r="Y239" s="20">
        <v>3113698416</v>
      </c>
      <c r="Z239" s="20">
        <v>3279323073</v>
      </c>
      <c r="AA239" s="20">
        <v>16166648647</v>
      </c>
      <c r="AB239" s="20">
        <v>175939353</v>
      </c>
      <c r="AC239" s="20">
        <v>11652872453</v>
      </c>
      <c r="AD239" s="20">
        <v>0</v>
      </c>
      <c r="AE239" s="20">
        <v>2688502878</v>
      </c>
      <c r="AF239" s="20">
        <v>436092619</v>
      </c>
      <c r="AG239" s="20">
        <v>15211119639</v>
      </c>
      <c r="AH239" s="20">
        <f t="shared" si="30"/>
        <v>89356899223</v>
      </c>
      <c r="AI239" s="20">
        <v>828332225</v>
      </c>
      <c r="AJ239" s="20">
        <v>7905935760</v>
      </c>
      <c r="AK239" s="20">
        <v>5714596210</v>
      </c>
      <c r="AL239" s="20">
        <v>194108000</v>
      </c>
      <c r="AM239" s="20">
        <v>1717942040</v>
      </c>
      <c r="AN239" s="20">
        <v>20488983547</v>
      </c>
      <c r="AO239" s="20">
        <v>490842402</v>
      </c>
      <c r="AP239" s="20">
        <v>2711797642</v>
      </c>
      <c r="AQ239" s="20">
        <v>1059519170</v>
      </c>
      <c r="AR239" s="20">
        <v>4380357950</v>
      </c>
      <c r="AS239" s="20">
        <v>3428676020</v>
      </c>
      <c r="AT239" s="20">
        <v>119619850</v>
      </c>
      <c r="AU239" s="20">
        <v>2626274867</v>
      </c>
      <c r="AV239" s="20">
        <v>2821048200</v>
      </c>
      <c r="AW239" s="20">
        <v>520670000</v>
      </c>
      <c r="AX239" s="20">
        <v>2016383855</v>
      </c>
      <c r="AY239" s="20">
        <v>179625000</v>
      </c>
      <c r="AZ239" s="20">
        <v>6143946301</v>
      </c>
      <c r="BA239" s="20">
        <v>572765821</v>
      </c>
      <c r="BB239" s="20">
        <v>456392950</v>
      </c>
      <c r="BC239" s="20">
        <v>24979081413</v>
      </c>
      <c r="BD239" s="20">
        <v>0</v>
      </c>
      <c r="BE239" s="20">
        <v>0</v>
      </c>
      <c r="BF239" s="20">
        <f t="shared" si="31"/>
        <v>173663191967</v>
      </c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17"/>
      <c r="CJ239" s="17"/>
      <c r="CK239" s="17"/>
      <c r="CL239" s="17"/>
      <c r="CM239" s="17"/>
      <c r="CN239" s="17"/>
      <c r="CO239" s="17"/>
      <c r="CP239" s="17"/>
      <c r="CQ239" s="17"/>
      <c r="CR239" s="17"/>
      <c r="CS239" s="17"/>
      <c r="CT239" s="17"/>
      <c r="CU239" s="17"/>
      <c r="CV239" s="17"/>
      <c r="CW239" s="17"/>
      <c r="CX239" s="17"/>
      <c r="CY239" s="17"/>
      <c r="CZ239" s="17"/>
      <c r="DA239" s="17"/>
      <c r="DB239" s="17"/>
      <c r="DC239" s="17"/>
      <c r="DD239" s="17"/>
      <c r="DE239" s="17"/>
      <c r="DF239" s="17"/>
      <c r="DG239" s="17"/>
      <c r="DH239" s="17"/>
      <c r="DI239" s="17"/>
      <c r="DJ239" s="17"/>
    </row>
    <row r="240" spans="1:114" s="9" customFormat="1" ht="11.25">
      <c r="A240" s="13" t="s">
        <v>166</v>
      </c>
      <c r="B240" s="14" t="s">
        <v>167</v>
      </c>
      <c r="C240" s="21">
        <f t="shared" si="24"/>
        <v>15171000374</v>
      </c>
      <c r="D240" s="21">
        <v>406231710</v>
      </c>
      <c r="E240" s="21">
        <f t="shared" si="25"/>
        <v>501658405</v>
      </c>
      <c r="F240" s="21">
        <v>80741210</v>
      </c>
      <c r="G240" s="21">
        <v>366483610</v>
      </c>
      <c r="H240" s="21">
        <v>0</v>
      </c>
      <c r="I240" s="21">
        <v>10174350</v>
      </c>
      <c r="J240" s="21">
        <v>44259235</v>
      </c>
      <c r="K240" s="21">
        <f t="shared" si="26"/>
        <v>1844704449</v>
      </c>
      <c r="L240" s="21">
        <v>1714484012</v>
      </c>
      <c r="M240" s="21">
        <v>130220437</v>
      </c>
      <c r="N240" s="21">
        <f t="shared" si="27"/>
        <v>12418405810</v>
      </c>
      <c r="O240" s="21">
        <v>7143876692</v>
      </c>
      <c r="P240" s="21">
        <v>5274529118</v>
      </c>
      <c r="Q240" s="21">
        <f t="shared" si="28"/>
        <v>0</v>
      </c>
      <c r="R240" s="21">
        <v>0</v>
      </c>
      <c r="S240" s="21">
        <v>0</v>
      </c>
      <c r="T240" s="21">
        <v>1248719773</v>
      </c>
      <c r="U240" s="21">
        <f t="shared" si="29"/>
        <v>8459395852</v>
      </c>
      <c r="V240" s="21">
        <v>0</v>
      </c>
      <c r="W240" s="21">
        <v>7006163294</v>
      </c>
      <c r="X240" s="21">
        <v>638177279</v>
      </c>
      <c r="Y240" s="21">
        <v>112879454</v>
      </c>
      <c r="Z240" s="21">
        <v>87313400</v>
      </c>
      <c r="AA240" s="21">
        <v>410021884</v>
      </c>
      <c r="AB240" s="21">
        <v>4800000</v>
      </c>
      <c r="AC240" s="21">
        <v>0</v>
      </c>
      <c r="AD240" s="21">
        <v>0</v>
      </c>
      <c r="AE240" s="21">
        <v>147565941</v>
      </c>
      <c r="AF240" s="21">
        <v>52474600</v>
      </c>
      <c r="AG240" s="21">
        <v>0</v>
      </c>
      <c r="AH240" s="21">
        <f t="shared" si="30"/>
        <v>6414587651</v>
      </c>
      <c r="AI240" s="21">
        <v>20000000</v>
      </c>
      <c r="AJ240" s="21">
        <v>147592500</v>
      </c>
      <c r="AK240" s="21">
        <v>0</v>
      </c>
      <c r="AL240" s="21">
        <v>0</v>
      </c>
      <c r="AM240" s="21">
        <v>32497008</v>
      </c>
      <c r="AN240" s="21">
        <v>2531136046</v>
      </c>
      <c r="AO240" s="21">
        <v>0</v>
      </c>
      <c r="AP240" s="21">
        <v>8500000</v>
      </c>
      <c r="AQ240" s="21">
        <v>739817000</v>
      </c>
      <c r="AR240" s="21">
        <v>184869697</v>
      </c>
      <c r="AS240" s="21">
        <v>1208813500</v>
      </c>
      <c r="AT240" s="21">
        <v>9000000</v>
      </c>
      <c r="AU240" s="21">
        <v>705936900</v>
      </c>
      <c r="AV240" s="21">
        <v>6800000</v>
      </c>
      <c r="AW240" s="21">
        <v>11325000</v>
      </c>
      <c r="AX240" s="21">
        <v>161000000</v>
      </c>
      <c r="AY240" s="21">
        <v>13000000</v>
      </c>
      <c r="AZ240" s="21">
        <v>557300000</v>
      </c>
      <c r="BA240" s="21">
        <v>7500000</v>
      </c>
      <c r="BB240" s="21">
        <v>19500000</v>
      </c>
      <c r="BC240" s="21">
        <v>50000000</v>
      </c>
      <c r="BD240" s="21">
        <v>0</v>
      </c>
      <c r="BE240" s="21">
        <v>0</v>
      </c>
      <c r="BF240" s="21">
        <f t="shared" si="31"/>
        <v>14873983503</v>
      </c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  <c r="CJ240" s="17"/>
      <c r="CK240" s="17"/>
      <c r="CL240" s="17"/>
      <c r="CM240" s="17"/>
      <c r="CN240" s="17"/>
      <c r="CO240" s="17"/>
      <c r="CP240" s="17"/>
      <c r="CQ240" s="17"/>
      <c r="CR240" s="17"/>
      <c r="CS240" s="17"/>
      <c r="CT240" s="17"/>
      <c r="CU240" s="17"/>
      <c r="CV240" s="17"/>
      <c r="CW240" s="17"/>
      <c r="CX240" s="17"/>
      <c r="CY240" s="17"/>
      <c r="CZ240" s="17"/>
      <c r="DA240" s="17"/>
      <c r="DB240" s="17"/>
      <c r="DC240" s="17"/>
      <c r="DD240" s="17"/>
      <c r="DE240" s="17"/>
      <c r="DF240" s="17"/>
      <c r="DG240" s="17"/>
      <c r="DH240" s="17"/>
      <c r="DI240" s="17"/>
      <c r="DJ240" s="17"/>
    </row>
    <row r="241" spans="1:114" s="9" customFormat="1" ht="11.25">
      <c r="A241" s="15" t="s">
        <v>168</v>
      </c>
      <c r="B241" s="16" t="s">
        <v>169</v>
      </c>
      <c r="C241" s="22">
        <f t="shared" si="24"/>
        <v>19709489294</v>
      </c>
      <c r="D241" s="22">
        <v>377843190</v>
      </c>
      <c r="E241" s="22">
        <f t="shared" si="25"/>
        <v>1192146566</v>
      </c>
      <c r="F241" s="22">
        <v>172136010</v>
      </c>
      <c r="G241" s="22">
        <v>651297521</v>
      </c>
      <c r="H241" s="22">
        <v>20800000</v>
      </c>
      <c r="I241" s="22">
        <v>40890600</v>
      </c>
      <c r="J241" s="22">
        <v>307022435</v>
      </c>
      <c r="K241" s="22">
        <f t="shared" si="26"/>
        <v>2525652916</v>
      </c>
      <c r="L241" s="22">
        <v>2392594087</v>
      </c>
      <c r="M241" s="22">
        <v>133058829</v>
      </c>
      <c r="N241" s="22">
        <f t="shared" si="27"/>
        <v>15613846622</v>
      </c>
      <c r="O241" s="22">
        <v>10133673622</v>
      </c>
      <c r="P241" s="22">
        <v>5480173000</v>
      </c>
      <c r="Q241" s="22">
        <f t="shared" si="28"/>
        <v>0</v>
      </c>
      <c r="R241" s="22">
        <v>0</v>
      </c>
      <c r="S241" s="22">
        <v>0</v>
      </c>
      <c r="T241" s="22">
        <v>1766349432</v>
      </c>
      <c r="U241" s="22">
        <f t="shared" si="29"/>
        <v>11672603446</v>
      </c>
      <c r="V241" s="22">
        <v>0</v>
      </c>
      <c r="W241" s="22">
        <v>9828670522</v>
      </c>
      <c r="X241" s="22">
        <v>548279861</v>
      </c>
      <c r="Y241" s="22">
        <v>91301470</v>
      </c>
      <c r="Z241" s="22">
        <v>139107300</v>
      </c>
      <c r="AA241" s="22">
        <v>592034585</v>
      </c>
      <c r="AB241" s="22">
        <v>71250000</v>
      </c>
      <c r="AC241" s="22">
        <v>0</v>
      </c>
      <c r="AD241" s="22">
        <v>16018100</v>
      </c>
      <c r="AE241" s="22">
        <v>385941608</v>
      </c>
      <c r="AF241" s="22">
        <v>0</v>
      </c>
      <c r="AG241" s="22">
        <v>0</v>
      </c>
      <c r="AH241" s="22">
        <f t="shared" si="30"/>
        <v>7515898461</v>
      </c>
      <c r="AI241" s="22">
        <v>30750400</v>
      </c>
      <c r="AJ241" s="22">
        <v>623307300</v>
      </c>
      <c r="AK241" s="22">
        <v>26190000</v>
      </c>
      <c r="AL241" s="22">
        <v>1500000</v>
      </c>
      <c r="AM241" s="22">
        <v>140230000</v>
      </c>
      <c r="AN241" s="22">
        <v>3003725511</v>
      </c>
      <c r="AO241" s="22">
        <v>60000000</v>
      </c>
      <c r="AP241" s="22">
        <v>0</v>
      </c>
      <c r="AQ241" s="22">
        <v>699958950</v>
      </c>
      <c r="AR241" s="22">
        <v>253947450</v>
      </c>
      <c r="AS241" s="22">
        <v>803496250</v>
      </c>
      <c r="AT241" s="22">
        <v>10000000</v>
      </c>
      <c r="AU241" s="22">
        <v>233380000</v>
      </c>
      <c r="AV241" s="22">
        <v>0</v>
      </c>
      <c r="AW241" s="22">
        <v>164360000</v>
      </c>
      <c r="AX241" s="22">
        <v>155708500</v>
      </c>
      <c r="AY241" s="22">
        <v>10000000</v>
      </c>
      <c r="AZ241" s="22">
        <v>1267344100</v>
      </c>
      <c r="BA241" s="22">
        <v>24000000</v>
      </c>
      <c r="BB241" s="22">
        <v>8000000</v>
      </c>
      <c r="BC241" s="22">
        <v>0</v>
      </c>
      <c r="BD241" s="22">
        <v>0</v>
      </c>
      <c r="BE241" s="22">
        <v>1766349432</v>
      </c>
      <c r="BF241" s="22">
        <f t="shared" si="31"/>
        <v>19188501907</v>
      </c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17"/>
      <c r="CJ241" s="17"/>
      <c r="CK241" s="17"/>
      <c r="CL241" s="17"/>
      <c r="CM241" s="17"/>
      <c r="CN241" s="17"/>
      <c r="CO241" s="17"/>
      <c r="CP241" s="17"/>
      <c r="CQ241" s="17"/>
      <c r="CR241" s="17"/>
      <c r="CS241" s="17"/>
      <c r="CT241" s="17"/>
      <c r="CU241" s="17"/>
      <c r="CV241" s="17"/>
      <c r="CW241" s="17"/>
      <c r="CX241" s="17"/>
      <c r="CY241" s="17"/>
      <c r="CZ241" s="17"/>
      <c r="DA241" s="17"/>
      <c r="DB241" s="17"/>
      <c r="DC241" s="17"/>
      <c r="DD241" s="17"/>
      <c r="DE241" s="17"/>
      <c r="DF241" s="17"/>
      <c r="DG241" s="17"/>
      <c r="DH241" s="17"/>
      <c r="DI241" s="17"/>
      <c r="DJ241" s="17"/>
    </row>
    <row r="242" spans="1:114" s="9" customFormat="1" ht="11.25">
      <c r="A242" s="13" t="s">
        <v>170</v>
      </c>
      <c r="B242" s="14" t="s">
        <v>171</v>
      </c>
      <c r="C242" s="21">
        <f t="shared" si="24"/>
        <v>44466954743</v>
      </c>
      <c r="D242" s="21">
        <v>628923150</v>
      </c>
      <c r="E242" s="21">
        <f t="shared" si="25"/>
        <v>3394787846</v>
      </c>
      <c r="F242" s="21">
        <v>488320585</v>
      </c>
      <c r="G242" s="21">
        <v>2406555936</v>
      </c>
      <c r="H242" s="21">
        <v>35000000</v>
      </c>
      <c r="I242" s="21">
        <v>200542500</v>
      </c>
      <c r="J242" s="21">
        <v>264368825</v>
      </c>
      <c r="K242" s="21">
        <f t="shared" si="26"/>
        <v>3214853168</v>
      </c>
      <c r="L242" s="21">
        <v>2866474048</v>
      </c>
      <c r="M242" s="21">
        <v>348379120</v>
      </c>
      <c r="N242" s="21">
        <f t="shared" si="27"/>
        <v>36434218029</v>
      </c>
      <c r="O242" s="21">
        <v>26122317029</v>
      </c>
      <c r="P242" s="21">
        <v>10311901000</v>
      </c>
      <c r="Q242" s="21">
        <f t="shared" si="28"/>
        <v>794172550</v>
      </c>
      <c r="R242" s="21">
        <v>794172550</v>
      </c>
      <c r="S242" s="21">
        <v>0</v>
      </c>
      <c r="T242" s="21">
        <v>7328951891</v>
      </c>
      <c r="U242" s="21">
        <f t="shared" si="29"/>
        <v>29608200512</v>
      </c>
      <c r="V242" s="21">
        <v>0</v>
      </c>
      <c r="W242" s="21">
        <v>25822524729</v>
      </c>
      <c r="X242" s="21">
        <v>1573482582</v>
      </c>
      <c r="Y242" s="21">
        <v>229595853</v>
      </c>
      <c r="Z242" s="21">
        <v>406863150</v>
      </c>
      <c r="AA242" s="21">
        <v>1289255208</v>
      </c>
      <c r="AB242" s="21">
        <v>0</v>
      </c>
      <c r="AC242" s="21">
        <v>90000000</v>
      </c>
      <c r="AD242" s="21">
        <v>14049000</v>
      </c>
      <c r="AE242" s="21">
        <v>121902940</v>
      </c>
      <c r="AF242" s="21">
        <v>60527050</v>
      </c>
      <c r="AG242" s="21">
        <v>0</v>
      </c>
      <c r="AH242" s="21">
        <f t="shared" si="30"/>
        <v>13755342096</v>
      </c>
      <c r="AI242" s="21">
        <v>28250000</v>
      </c>
      <c r="AJ242" s="21">
        <v>610680340</v>
      </c>
      <c r="AK242" s="21">
        <v>7978800</v>
      </c>
      <c r="AL242" s="21">
        <v>0</v>
      </c>
      <c r="AM242" s="21">
        <v>244560550</v>
      </c>
      <c r="AN242" s="21">
        <v>5365700810</v>
      </c>
      <c r="AO242" s="21">
        <v>0</v>
      </c>
      <c r="AP242" s="21">
        <v>0</v>
      </c>
      <c r="AQ242" s="21">
        <v>2501418025</v>
      </c>
      <c r="AR242" s="21">
        <v>729473135</v>
      </c>
      <c r="AS242" s="21">
        <v>2458237250</v>
      </c>
      <c r="AT242" s="21">
        <v>0</v>
      </c>
      <c r="AU242" s="21">
        <v>341086000</v>
      </c>
      <c r="AV242" s="21">
        <v>95140200</v>
      </c>
      <c r="AW242" s="21">
        <v>7000000</v>
      </c>
      <c r="AX242" s="21">
        <v>30500000</v>
      </c>
      <c r="AY242" s="21">
        <v>5000000</v>
      </c>
      <c r="AZ242" s="21">
        <v>1318316986</v>
      </c>
      <c r="BA242" s="21">
        <v>7000000</v>
      </c>
      <c r="BB242" s="21">
        <v>5000000</v>
      </c>
      <c r="BC242" s="21">
        <v>0</v>
      </c>
      <c r="BD242" s="21">
        <v>0</v>
      </c>
      <c r="BE242" s="21">
        <v>7328951891</v>
      </c>
      <c r="BF242" s="21">
        <f t="shared" si="31"/>
        <v>43363542608</v>
      </c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17"/>
      <c r="CJ242" s="17"/>
      <c r="CK242" s="17"/>
      <c r="CL242" s="17"/>
      <c r="CM242" s="17"/>
      <c r="CN242" s="17"/>
      <c r="CO242" s="17"/>
      <c r="CP242" s="17"/>
      <c r="CQ242" s="17"/>
      <c r="CR242" s="17"/>
      <c r="CS242" s="17"/>
      <c r="CT242" s="17"/>
      <c r="CU242" s="17"/>
      <c r="CV242" s="17"/>
      <c r="CW242" s="17"/>
      <c r="CX242" s="17"/>
      <c r="CY242" s="17"/>
      <c r="CZ242" s="17"/>
      <c r="DA242" s="17"/>
      <c r="DB242" s="17"/>
      <c r="DC242" s="17"/>
      <c r="DD242" s="17"/>
      <c r="DE242" s="17"/>
      <c r="DF242" s="17"/>
      <c r="DG242" s="17"/>
      <c r="DH242" s="17"/>
      <c r="DI242" s="17"/>
      <c r="DJ242" s="17"/>
    </row>
    <row r="243" spans="1:114" s="9" customFormat="1" ht="11.25">
      <c r="A243" s="15" t="s">
        <v>172</v>
      </c>
      <c r="B243" s="16" t="s">
        <v>173</v>
      </c>
      <c r="C243" s="22">
        <f t="shared" si="24"/>
        <v>25967926612</v>
      </c>
      <c r="D243" s="22">
        <v>357705410</v>
      </c>
      <c r="E243" s="22">
        <f t="shared" si="25"/>
        <v>1935584204</v>
      </c>
      <c r="F243" s="22">
        <v>220585964</v>
      </c>
      <c r="G243" s="22">
        <v>1481556750</v>
      </c>
      <c r="H243" s="22">
        <v>13164292</v>
      </c>
      <c r="I243" s="22">
        <v>4707500</v>
      </c>
      <c r="J243" s="22">
        <v>215569698</v>
      </c>
      <c r="K243" s="22">
        <f t="shared" si="26"/>
        <v>2347585016</v>
      </c>
      <c r="L243" s="22">
        <v>2157611680</v>
      </c>
      <c r="M243" s="22">
        <v>189973336</v>
      </c>
      <c r="N243" s="22">
        <f t="shared" si="27"/>
        <v>21327051982</v>
      </c>
      <c r="O243" s="22">
        <v>16064202982</v>
      </c>
      <c r="P243" s="22">
        <v>5262849000</v>
      </c>
      <c r="Q243" s="22">
        <f t="shared" si="28"/>
        <v>0</v>
      </c>
      <c r="R243" s="22">
        <v>0</v>
      </c>
      <c r="S243" s="22">
        <v>0</v>
      </c>
      <c r="T243" s="22">
        <v>2992130958</v>
      </c>
      <c r="U243" s="22">
        <f t="shared" si="29"/>
        <v>18601450690</v>
      </c>
      <c r="V243" s="22">
        <v>0</v>
      </c>
      <c r="W243" s="22">
        <v>15752894075</v>
      </c>
      <c r="X243" s="22">
        <v>1042982584</v>
      </c>
      <c r="Y243" s="22">
        <v>352224683</v>
      </c>
      <c r="Z243" s="22">
        <v>190202400</v>
      </c>
      <c r="AA243" s="22">
        <v>997249831</v>
      </c>
      <c r="AB243" s="22">
        <v>21000000</v>
      </c>
      <c r="AC243" s="22">
        <v>49675709</v>
      </c>
      <c r="AD243" s="22">
        <v>0</v>
      </c>
      <c r="AE243" s="22">
        <v>194916722</v>
      </c>
      <c r="AF243" s="22">
        <v>304686</v>
      </c>
      <c r="AG243" s="22">
        <v>0</v>
      </c>
      <c r="AH243" s="22">
        <f t="shared" si="30"/>
        <v>7266655485</v>
      </c>
      <c r="AI243" s="22">
        <v>5000000</v>
      </c>
      <c r="AJ243" s="22">
        <v>221955000</v>
      </c>
      <c r="AK243" s="22">
        <v>0</v>
      </c>
      <c r="AL243" s="22">
        <v>0</v>
      </c>
      <c r="AM243" s="22">
        <v>106588735</v>
      </c>
      <c r="AN243" s="22">
        <v>3181420420</v>
      </c>
      <c r="AO243" s="22">
        <v>53371100</v>
      </c>
      <c r="AP243" s="22">
        <v>74290000</v>
      </c>
      <c r="AQ243" s="22">
        <v>479503100</v>
      </c>
      <c r="AR243" s="22">
        <v>213363500</v>
      </c>
      <c r="AS243" s="22">
        <v>1054555250</v>
      </c>
      <c r="AT243" s="22">
        <v>3950000</v>
      </c>
      <c r="AU243" s="22">
        <v>463553100</v>
      </c>
      <c r="AV243" s="22">
        <v>0</v>
      </c>
      <c r="AW243" s="22">
        <v>71421550</v>
      </c>
      <c r="AX243" s="22">
        <v>535123780</v>
      </c>
      <c r="AY243" s="22">
        <v>14913900</v>
      </c>
      <c r="AZ243" s="22">
        <v>723272050</v>
      </c>
      <c r="BA243" s="22">
        <v>22395500</v>
      </c>
      <c r="BB243" s="22">
        <v>41978500</v>
      </c>
      <c r="BC243" s="22">
        <v>0</v>
      </c>
      <c r="BD243" s="22">
        <v>0</v>
      </c>
      <c r="BE243" s="22">
        <v>2992130958</v>
      </c>
      <c r="BF243" s="22">
        <f t="shared" si="31"/>
        <v>25868106175</v>
      </c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17"/>
      <c r="CJ243" s="17"/>
      <c r="CK243" s="17"/>
      <c r="CL243" s="17"/>
      <c r="CM243" s="17"/>
      <c r="CN243" s="17"/>
      <c r="CO243" s="17"/>
      <c r="CP243" s="17"/>
      <c r="CQ243" s="17"/>
      <c r="CR243" s="17"/>
      <c r="CS243" s="17"/>
      <c r="CT243" s="17"/>
      <c r="CU243" s="17"/>
      <c r="CV243" s="17"/>
      <c r="CW243" s="17"/>
      <c r="CX243" s="17"/>
      <c r="CY243" s="17"/>
      <c r="CZ243" s="17"/>
      <c r="DA243" s="17"/>
      <c r="DB243" s="17"/>
      <c r="DC243" s="17"/>
      <c r="DD243" s="17"/>
      <c r="DE243" s="17"/>
      <c r="DF243" s="17"/>
      <c r="DG243" s="17"/>
      <c r="DH243" s="17"/>
      <c r="DI243" s="17"/>
      <c r="DJ243" s="17"/>
    </row>
    <row r="244" spans="1:114" s="9" customFormat="1" ht="11.25">
      <c r="A244" s="13" t="s">
        <v>174</v>
      </c>
      <c r="B244" s="14" t="s">
        <v>175</v>
      </c>
      <c r="C244" s="21">
        <f t="shared" si="24"/>
        <v>18345593420</v>
      </c>
      <c r="D244" s="21">
        <v>45850635</v>
      </c>
      <c r="E244" s="21">
        <f t="shared" si="25"/>
        <v>778145609</v>
      </c>
      <c r="F244" s="21">
        <v>137274254</v>
      </c>
      <c r="G244" s="21">
        <v>572157642</v>
      </c>
      <c r="H244" s="21">
        <v>21509314</v>
      </c>
      <c r="I244" s="21">
        <v>0</v>
      </c>
      <c r="J244" s="21">
        <v>47204399</v>
      </c>
      <c r="K244" s="21">
        <f t="shared" si="26"/>
        <v>2620717503</v>
      </c>
      <c r="L244" s="21">
        <v>2458588099</v>
      </c>
      <c r="M244" s="21">
        <v>162129404</v>
      </c>
      <c r="N244" s="21">
        <f t="shared" si="27"/>
        <v>14900879673</v>
      </c>
      <c r="O244" s="21">
        <v>8992565798</v>
      </c>
      <c r="P244" s="21">
        <v>5908313875</v>
      </c>
      <c r="Q244" s="21">
        <f t="shared" si="28"/>
        <v>0</v>
      </c>
      <c r="R244" s="21">
        <v>0</v>
      </c>
      <c r="S244" s="21">
        <v>0</v>
      </c>
      <c r="T244" s="21">
        <v>2345788832</v>
      </c>
      <c r="U244" s="21">
        <f t="shared" si="29"/>
        <v>10737136611</v>
      </c>
      <c r="V244" s="21">
        <v>0</v>
      </c>
      <c r="W244" s="21">
        <v>8848925498</v>
      </c>
      <c r="X244" s="21">
        <v>793872597</v>
      </c>
      <c r="Y244" s="21">
        <v>169472480</v>
      </c>
      <c r="Z244" s="21">
        <v>109454426</v>
      </c>
      <c r="AA244" s="21">
        <v>666273181</v>
      </c>
      <c r="AB244" s="21">
        <v>24000000</v>
      </c>
      <c r="AC244" s="21">
        <v>0</v>
      </c>
      <c r="AD244" s="21">
        <v>600000</v>
      </c>
      <c r="AE244" s="21">
        <v>124538429</v>
      </c>
      <c r="AF244" s="21">
        <v>0</v>
      </c>
      <c r="AG244" s="21">
        <v>0</v>
      </c>
      <c r="AH244" s="21">
        <f t="shared" si="30"/>
        <v>7469824290</v>
      </c>
      <c r="AI244" s="21">
        <v>14500000</v>
      </c>
      <c r="AJ244" s="21">
        <v>103500000</v>
      </c>
      <c r="AK244" s="21">
        <v>30000000</v>
      </c>
      <c r="AL244" s="21">
        <v>3000000</v>
      </c>
      <c r="AM244" s="21">
        <v>280320000</v>
      </c>
      <c r="AN244" s="21">
        <v>3863254490</v>
      </c>
      <c r="AO244" s="21">
        <v>92512300</v>
      </c>
      <c r="AP244" s="21">
        <v>34000000</v>
      </c>
      <c r="AQ244" s="21">
        <v>541780000</v>
      </c>
      <c r="AR244" s="21">
        <v>566338325</v>
      </c>
      <c r="AS244" s="21">
        <v>928016000</v>
      </c>
      <c r="AT244" s="21">
        <v>7000000</v>
      </c>
      <c r="AU244" s="21">
        <v>316854575</v>
      </c>
      <c r="AV244" s="21">
        <v>154887000</v>
      </c>
      <c r="AW244" s="21">
        <v>22500000</v>
      </c>
      <c r="AX244" s="21">
        <v>40500000</v>
      </c>
      <c r="AY244" s="21">
        <v>16370000</v>
      </c>
      <c r="AZ244" s="21">
        <v>403093600</v>
      </c>
      <c r="BA244" s="21">
        <v>44398000</v>
      </c>
      <c r="BB244" s="21">
        <v>7000000</v>
      </c>
      <c r="BC244" s="21">
        <v>0</v>
      </c>
      <c r="BD244" s="21">
        <v>0</v>
      </c>
      <c r="BE244" s="21">
        <v>2345788832</v>
      </c>
      <c r="BF244" s="21">
        <f t="shared" si="31"/>
        <v>18206960901</v>
      </c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17"/>
      <c r="CJ244" s="17"/>
      <c r="CK244" s="17"/>
      <c r="CL244" s="17"/>
      <c r="CM244" s="17"/>
      <c r="CN244" s="17"/>
      <c r="CO244" s="17"/>
      <c r="CP244" s="17"/>
      <c r="CQ244" s="17"/>
      <c r="CR244" s="17"/>
      <c r="CS244" s="17"/>
      <c r="CT244" s="17"/>
      <c r="CU244" s="17"/>
      <c r="CV244" s="17"/>
      <c r="CW244" s="17"/>
      <c r="CX244" s="17"/>
      <c r="CY244" s="17"/>
      <c r="CZ244" s="17"/>
      <c r="DA244" s="17"/>
      <c r="DB244" s="17"/>
      <c r="DC244" s="17"/>
      <c r="DD244" s="17"/>
      <c r="DE244" s="17"/>
      <c r="DF244" s="17"/>
      <c r="DG244" s="17"/>
      <c r="DH244" s="17"/>
      <c r="DI244" s="17"/>
      <c r="DJ244" s="17"/>
    </row>
    <row r="245" spans="1:114" s="9" customFormat="1" ht="11.25">
      <c r="A245" s="15" t="s">
        <v>176</v>
      </c>
      <c r="B245" s="16" t="s">
        <v>177</v>
      </c>
      <c r="C245" s="22">
        <f t="shared" si="24"/>
        <v>34282898435</v>
      </c>
      <c r="D245" s="22">
        <v>226551950</v>
      </c>
      <c r="E245" s="22">
        <f t="shared" si="25"/>
        <v>4032643554</v>
      </c>
      <c r="F245" s="22">
        <v>382509860</v>
      </c>
      <c r="G245" s="22">
        <v>2960717681</v>
      </c>
      <c r="H245" s="22">
        <v>81855277</v>
      </c>
      <c r="I245" s="22">
        <v>215042332</v>
      </c>
      <c r="J245" s="22">
        <v>392518404</v>
      </c>
      <c r="K245" s="22">
        <f t="shared" si="26"/>
        <v>3062635253</v>
      </c>
      <c r="L245" s="22">
        <v>2136851327</v>
      </c>
      <c r="M245" s="22">
        <v>925783926</v>
      </c>
      <c r="N245" s="22">
        <f t="shared" si="27"/>
        <v>26961067678</v>
      </c>
      <c r="O245" s="22">
        <v>18552180678</v>
      </c>
      <c r="P245" s="22">
        <v>8408887000</v>
      </c>
      <c r="Q245" s="22">
        <f t="shared" si="28"/>
        <v>0</v>
      </c>
      <c r="R245" s="22">
        <v>0</v>
      </c>
      <c r="S245" s="22">
        <v>0</v>
      </c>
      <c r="T245" s="22">
        <v>4549551850</v>
      </c>
      <c r="U245" s="22">
        <f t="shared" si="29"/>
        <v>22150273218</v>
      </c>
      <c r="V245" s="22">
        <v>0</v>
      </c>
      <c r="W245" s="22">
        <v>18202524277</v>
      </c>
      <c r="X245" s="22">
        <v>1623254886</v>
      </c>
      <c r="Y245" s="22">
        <v>298345740</v>
      </c>
      <c r="Z245" s="22">
        <v>346081400</v>
      </c>
      <c r="AA245" s="22">
        <v>1283410250</v>
      </c>
      <c r="AB245" s="22">
        <v>0</v>
      </c>
      <c r="AC245" s="22">
        <v>24204173</v>
      </c>
      <c r="AD245" s="22">
        <v>600000</v>
      </c>
      <c r="AE245" s="22">
        <v>252780042</v>
      </c>
      <c r="AF245" s="22">
        <v>119072450</v>
      </c>
      <c r="AG245" s="22">
        <v>4590631000</v>
      </c>
      <c r="AH245" s="22">
        <f t="shared" si="30"/>
        <v>11404496048</v>
      </c>
      <c r="AI245" s="22">
        <v>0</v>
      </c>
      <c r="AJ245" s="22">
        <v>332903000</v>
      </c>
      <c r="AK245" s="22">
        <v>0</v>
      </c>
      <c r="AL245" s="22">
        <v>125000000</v>
      </c>
      <c r="AM245" s="22">
        <v>106056000</v>
      </c>
      <c r="AN245" s="22">
        <v>4212336361</v>
      </c>
      <c r="AO245" s="22">
        <v>74933830</v>
      </c>
      <c r="AP245" s="22">
        <v>3500000</v>
      </c>
      <c r="AQ245" s="22">
        <v>1285855000</v>
      </c>
      <c r="AR245" s="22">
        <v>1208480831</v>
      </c>
      <c r="AS245" s="22">
        <v>1253812800</v>
      </c>
      <c r="AT245" s="22">
        <v>125300000</v>
      </c>
      <c r="AU245" s="22">
        <v>487076999</v>
      </c>
      <c r="AV245" s="22">
        <v>187401000</v>
      </c>
      <c r="AW245" s="22">
        <v>491822825</v>
      </c>
      <c r="AX245" s="22">
        <v>193000000</v>
      </c>
      <c r="AY245" s="22">
        <v>16073000</v>
      </c>
      <c r="AZ245" s="22">
        <v>1050905552</v>
      </c>
      <c r="BA245" s="22">
        <v>239708850</v>
      </c>
      <c r="BB245" s="22">
        <v>10330000</v>
      </c>
      <c r="BC245" s="22">
        <v>0</v>
      </c>
      <c r="BD245" s="22">
        <v>0</v>
      </c>
      <c r="BE245" s="22">
        <v>4549551850</v>
      </c>
      <c r="BF245" s="22">
        <f t="shared" si="31"/>
        <v>33554769266</v>
      </c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17"/>
      <c r="CJ245" s="17"/>
      <c r="CK245" s="17"/>
      <c r="CL245" s="17"/>
      <c r="CM245" s="17"/>
      <c r="CN245" s="17"/>
      <c r="CO245" s="17"/>
      <c r="CP245" s="17"/>
      <c r="CQ245" s="17"/>
      <c r="CR245" s="17"/>
      <c r="CS245" s="17"/>
      <c r="CT245" s="17"/>
      <c r="CU245" s="17"/>
      <c r="CV245" s="17"/>
      <c r="CW245" s="17"/>
      <c r="CX245" s="17"/>
      <c r="CY245" s="17"/>
      <c r="CZ245" s="17"/>
      <c r="DA245" s="17"/>
      <c r="DB245" s="17"/>
      <c r="DC245" s="17"/>
      <c r="DD245" s="17"/>
      <c r="DE245" s="17"/>
      <c r="DF245" s="17"/>
      <c r="DG245" s="17"/>
      <c r="DH245" s="17"/>
      <c r="DI245" s="17"/>
      <c r="DJ245" s="17"/>
    </row>
    <row r="246" spans="1:114" s="9" customFormat="1" ht="11.25">
      <c r="A246" s="13">
        <v>20.07</v>
      </c>
      <c r="B246" s="14" t="s">
        <v>178</v>
      </c>
      <c r="C246" s="21">
        <f t="shared" si="24"/>
        <v>21414981200</v>
      </c>
      <c r="D246" s="21">
        <v>177123612</v>
      </c>
      <c r="E246" s="21">
        <f t="shared" si="25"/>
        <v>825591805</v>
      </c>
      <c r="F246" s="21">
        <v>128834700</v>
      </c>
      <c r="G246" s="21">
        <v>641040184</v>
      </c>
      <c r="H246" s="21">
        <v>20782688</v>
      </c>
      <c r="I246" s="21">
        <v>0</v>
      </c>
      <c r="J246" s="21">
        <v>34934233</v>
      </c>
      <c r="K246" s="21">
        <f t="shared" si="26"/>
        <v>1858704988</v>
      </c>
      <c r="L246" s="21">
        <v>1728311030</v>
      </c>
      <c r="M246" s="21">
        <v>130393958</v>
      </c>
      <c r="N246" s="21">
        <f t="shared" si="27"/>
        <v>18553560795</v>
      </c>
      <c r="O246" s="21">
        <v>11772530796</v>
      </c>
      <c r="P246" s="21">
        <v>6781029999</v>
      </c>
      <c r="Q246" s="21">
        <f t="shared" si="28"/>
        <v>0</v>
      </c>
      <c r="R246" s="21">
        <v>0</v>
      </c>
      <c r="S246" s="21">
        <v>0</v>
      </c>
      <c r="T246" s="21">
        <v>2068485205</v>
      </c>
      <c r="U246" s="21">
        <f t="shared" si="29"/>
        <v>12581618004</v>
      </c>
      <c r="V246" s="21">
        <v>0</v>
      </c>
      <c r="W246" s="21">
        <v>11489952136</v>
      </c>
      <c r="X246" s="21">
        <v>599500578</v>
      </c>
      <c r="Y246" s="21">
        <v>125475465</v>
      </c>
      <c r="Z246" s="21">
        <v>158406000</v>
      </c>
      <c r="AA246" s="21">
        <v>208283825</v>
      </c>
      <c r="AB246" s="21">
        <v>0</v>
      </c>
      <c r="AC246" s="21">
        <v>0</v>
      </c>
      <c r="AD246" s="21">
        <v>0</v>
      </c>
      <c r="AE246" s="21">
        <v>0</v>
      </c>
      <c r="AF246" s="21">
        <v>0</v>
      </c>
      <c r="AG246" s="21">
        <v>0</v>
      </c>
      <c r="AH246" s="21">
        <f t="shared" si="30"/>
        <v>8076314880</v>
      </c>
      <c r="AI246" s="21">
        <v>28630000</v>
      </c>
      <c r="AJ246" s="21">
        <v>234064184</v>
      </c>
      <c r="AK246" s="21">
        <v>54500000</v>
      </c>
      <c r="AL246" s="21">
        <v>0</v>
      </c>
      <c r="AM246" s="21">
        <v>80000000</v>
      </c>
      <c r="AN246" s="21">
        <v>3678198870</v>
      </c>
      <c r="AO246" s="21">
        <v>8615453</v>
      </c>
      <c r="AP246" s="21">
        <v>1110000</v>
      </c>
      <c r="AQ246" s="21">
        <v>855178635</v>
      </c>
      <c r="AR246" s="21">
        <v>561637000</v>
      </c>
      <c r="AS246" s="21">
        <v>1160057330</v>
      </c>
      <c r="AT246" s="21">
        <v>55000000</v>
      </c>
      <c r="AU246" s="21">
        <v>569257019</v>
      </c>
      <c r="AV246" s="21">
        <v>0</v>
      </c>
      <c r="AW246" s="21">
        <v>48000000</v>
      </c>
      <c r="AX246" s="21">
        <v>29000000</v>
      </c>
      <c r="AY246" s="21">
        <v>0</v>
      </c>
      <c r="AZ246" s="21">
        <v>710566389</v>
      </c>
      <c r="BA246" s="21">
        <v>1000000</v>
      </c>
      <c r="BB246" s="21">
        <v>1500000</v>
      </c>
      <c r="BC246" s="21">
        <v>0</v>
      </c>
      <c r="BD246" s="21">
        <v>0</v>
      </c>
      <c r="BE246" s="21">
        <v>2068485205</v>
      </c>
      <c r="BF246" s="21">
        <f t="shared" si="31"/>
        <v>20657932884</v>
      </c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CK246" s="17"/>
      <c r="CL246" s="17"/>
      <c r="CM246" s="17"/>
      <c r="CN246" s="17"/>
      <c r="CO246" s="17"/>
      <c r="CP246" s="17"/>
      <c r="CQ246" s="17"/>
      <c r="CR246" s="17"/>
      <c r="CS246" s="17"/>
      <c r="CT246" s="17"/>
      <c r="CU246" s="17"/>
      <c r="CV246" s="17"/>
      <c r="CW246" s="17"/>
      <c r="CX246" s="17"/>
      <c r="CY246" s="17"/>
      <c r="CZ246" s="17"/>
      <c r="DA246" s="17"/>
      <c r="DB246" s="17"/>
      <c r="DC246" s="17"/>
      <c r="DD246" s="17"/>
      <c r="DE246" s="17"/>
      <c r="DF246" s="17"/>
      <c r="DG246" s="17"/>
      <c r="DH246" s="17"/>
      <c r="DI246" s="17"/>
      <c r="DJ246" s="17"/>
    </row>
    <row r="247" spans="1:114" s="9" customFormat="1" ht="11.25">
      <c r="A247" s="15" t="s">
        <v>179</v>
      </c>
      <c r="B247" s="16" t="s">
        <v>180</v>
      </c>
      <c r="C247" s="22">
        <f t="shared" si="24"/>
        <v>56037426123</v>
      </c>
      <c r="D247" s="22">
        <v>3317134221</v>
      </c>
      <c r="E247" s="22">
        <f t="shared" si="25"/>
        <v>3770314772</v>
      </c>
      <c r="F247" s="22">
        <v>442902818</v>
      </c>
      <c r="G247" s="22">
        <v>2803521838</v>
      </c>
      <c r="H247" s="22">
        <v>58348264</v>
      </c>
      <c r="I247" s="22">
        <v>45925125</v>
      </c>
      <c r="J247" s="22">
        <v>419616727</v>
      </c>
      <c r="K247" s="22">
        <f t="shared" si="26"/>
        <v>5600712634</v>
      </c>
      <c r="L247" s="22">
        <v>2781858195</v>
      </c>
      <c r="M247" s="22">
        <v>2818854439</v>
      </c>
      <c r="N247" s="22">
        <f t="shared" si="27"/>
        <v>42492122496</v>
      </c>
      <c r="O247" s="22">
        <v>27919443996</v>
      </c>
      <c r="P247" s="22">
        <v>14572678500</v>
      </c>
      <c r="Q247" s="22">
        <f t="shared" si="28"/>
        <v>857142000</v>
      </c>
      <c r="R247" s="22">
        <v>857142000</v>
      </c>
      <c r="S247" s="22">
        <v>0</v>
      </c>
      <c r="T247" s="22">
        <v>6873341188</v>
      </c>
      <c r="U247" s="22">
        <f t="shared" si="29"/>
        <v>34361005020</v>
      </c>
      <c r="V247" s="22">
        <v>0</v>
      </c>
      <c r="W247" s="22">
        <v>26741271202</v>
      </c>
      <c r="X247" s="22">
        <v>2709778983</v>
      </c>
      <c r="Y247" s="22">
        <v>397008549</v>
      </c>
      <c r="Z247" s="22">
        <v>801146375</v>
      </c>
      <c r="AA247" s="22">
        <v>1817756407</v>
      </c>
      <c r="AB247" s="22">
        <v>0</v>
      </c>
      <c r="AC247" s="22">
        <v>1317516381</v>
      </c>
      <c r="AD247" s="22">
        <v>14050906</v>
      </c>
      <c r="AE247" s="22">
        <v>388642622</v>
      </c>
      <c r="AF247" s="22">
        <v>173833595</v>
      </c>
      <c r="AG247" s="22">
        <v>6687744958</v>
      </c>
      <c r="AH247" s="22">
        <f t="shared" si="30"/>
        <v>19202582006</v>
      </c>
      <c r="AI247" s="22">
        <v>25000000</v>
      </c>
      <c r="AJ247" s="22">
        <v>785809750</v>
      </c>
      <c r="AK247" s="22">
        <v>39650000</v>
      </c>
      <c r="AL247" s="22">
        <v>0</v>
      </c>
      <c r="AM247" s="22">
        <v>498241417</v>
      </c>
      <c r="AN247" s="22">
        <v>7777023456</v>
      </c>
      <c r="AO247" s="22">
        <v>18500000</v>
      </c>
      <c r="AP247" s="22">
        <v>39000000</v>
      </c>
      <c r="AQ247" s="22">
        <v>4465836702</v>
      </c>
      <c r="AR247" s="22">
        <v>455859000</v>
      </c>
      <c r="AS247" s="22">
        <v>2210022179</v>
      </c>
      <c r="AT247" s="22">
        <v>2000000</v>
      </c>
      <c r="AU247" s="22">
        <v>769919102</v>
      </c>
      <c r="AV247" s="22">
        <v>2791000</v>
      </c>
      <c r="AW247" s="22">
        <v>32100000</v>
      </c>
      <c r="AX247" s="22">
        <v>136482250</v>
      </c>
      <c r="AY247" s="22">
        <v>52990200</v>
      </c>
      <c r="AZ247" s="22">
        <v>1768320150</v>
      </c>
      <c r="BA247" s="22">
        <v>20000000</v>
      </c>
      <c r="BB247" s="22">
        <v>103036800</v>
      </c>
      <c r="BC247" s="22">
        <v>0</v>
      </c>
      <c r="BD247" s="22">
        <v>0</v>
      </c>
      <c r="BE247" s="22">
        <v>6687744958</v>
      </c>
      <c r="BF247" s="22">
        <f t="shared" si="31"/>
        <v>53563587026</v>
      </c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17"/>
      <c r="CJ247" s="17"/>
      <c r="CK247" s="17"/>
      <c r="CL247" s="17"/>
      <c r="CM247" s="17"/>
      <c r="CN247" s="17"/>
      <c r="CO247" s="17"/>
      <c r="CP247" s="17"/>
      <c r="CQ247" s="17"/>
      <c r="CR247" s="17"/>
      <c r="CS247" s="17"/>
      <c r="CT247" s="17"/>
      <c r="CU247" s="17"/>
      <c r="CV247" s="17"/>
      <c r="CW247" s="17"/>
      <c r="CX247" s="17"/>
      <c r="CY247" s="17"/>
      <c r="CZ247" s="17"/>
      <c r="DA247" s="17"/>
      <c r="DB247" s="17"/>
      <c r="DC247" s="17"/>
      <c r="DD247" s="17"/>
      <c r="DE247" s="17"/>
      <c r="DF247" s="17"/>
      <c r="DG247" s="17"/>
      <c r="DH247" s="17"/>
      <c r="DI247" s="17"/>
      <c r="DJ247" s="17"/>
    </row>
    <row r="248" spans="1:114" s="9" customFormat="1" ht="11.25">
      <c r="A248" s="13" t="s">
        <v>181</v>
      </c>
      <c r="B248" s="14" t="s">
        <v>182</v>
      </c>
      <c r="C248" s="21">
        <f t="shared" si="24"/>
        <v>16732297560</v>
      </c>
      <c r="D248" s="21">
        <v>832479560</v>
      </c>
      <c r="E248" s="21">
        <f t="shared" si="25"/>
        <v>598541174</v>
      </c>
      <c r="F248" s="21">
        <v>74423365</v>
      </c>
      <c r="G248" s="21">
        <v>342208654</v>
      </c>
      <c r="H248" s="21">
        <v>1240730</v>
      </c>
      <c r="I248" s="21">
        <v>41396950</v>
      </c>
      <c r="J248" s="21">
        <v>139271475</v>
      </c>
      <c r="K248" s="21">
        <f t="shared" si="26"/>
        <v>2297876739</v>
      </c>
      <c r="L248" s="21">
        <v>2062159638</v>
      </c>
      <c r="M248" s="21">
        <v>235717101</v>
      </c>
      <c r="N248" s="21">
        <f t="shared" si="27"/>
        <v>13003400087</v>
      </c>
      <c r="O248" s="21">
        <v>8696263913</v>
      </c>
      <c r="P248" s="21">
        <v>4307136174</v>
      </c>
      <c r="Q248" s="21">
        <f t="shared" si="28"/>
        <v>0</v>
      </c>
      <c r="R248" s="21">
        <v>0</v>
      </c>
      <c r="S248" s="21">
        <v>0</v>
      </c>
      <c r="T248" s="21">
        <v>1973769049</v>
      </c>
      <c r="U248" s="21">
        <f t="shared" si="29"/>
        <v>9861505701</v>
      </c>
      <c r="V248" s="21">
        <v>0</v>
      </c>
      <c r="W248" s="21">
        <v>8487361313</v>
      </c>
      <c r="X248" s="21">
        <v>700945995</v>
      </c>
      <c r="Y248" s="21">
        <v>133247849</v>
      </c>
      <c r="Z248" s="21">
        <v>120139780</v>
      </c>
      <c r="AA248" s="21">
        <v>250445164</v>
      </c>
      <c r="AB248" s="21">
        <v>9072000</v>
      </c>
      <c r="AC248" s="21">
        <v>0</v>
      </c>
      <c r="AD248" s="21">
        <v>0</v>
      </c>
      <c r="AE248" s="21">
        <v>160293600</v>
      </c>
      <c r="AF248" s="21">
        <v>0</v>
      </c>
      <c r="AG248" s="21">
        <v>0</v>
      </c>
      <c r="AH248" s="21">
        <f t="shared" si="30"/>
        <v>5976917871</v>
      </c>
      <c r="AI248" s="21">
        <v>0</v>
      </c>
      <c r="AJ248" s="21">
        <v>364620000</v>
      </c>
      <c r="AK248" s="21">
        <v>0</v>
      </c>
      <c r="AL248" s="21">
        <v>0</v>
      </c>
      <c r="AM248" s="21">
        <v>58000000</v>
      </c>
      <c r="AN248" s="21">
        <v>2196778371</v>
      </c>
      <c r="AO248" s="21">
        <v>1500000</v>
      </c>
      <c r="AP248" s="21">
        <v>0</v>
      </c>
      <c r="AQ248" s="21">
        <v>846682000</v>
      </c>
      <c r="AR248" s="21">
        <v>369308000</v>
      </c>
      <c r="AS248" s="21">
        <v>668675000</v>
      </c>
      <c r="AT248" s="21">
        <v>20000000</v>
      </c>
      <c r="AU248" s="21">
        <v>319989000</v>
      </c>
      <c r="AV248" s="21">
        <v>0</v>
      </c>
      <c r="AW248" s="21">
        <v>43840000</v>
      </c>
      <c r="AX248" s="21">
        <v>116761000</v>
      </c>
      <c r="AY248" s="21">
        <v>6000000</v>
      </c>
      <c r="AZ248" s="21">
        <v>964764500</v>
      </c>
      <c r="BA248" s="21">
        <v>0</v>
      </c>
      <c r="BB248" s="21">
        <v>0</v>
      </c>
      <c r="BC248" s="21">
        <v>0</v>
      </c>
      <c r="BD248" s="21">
        <v>0</v>
      </c>
      <c r="BE248" s="21">
        <v>0</v>
      </c>
      <c r="BF248" s="21">
        <f t="shared" si="31"/>
        <v>15838423572</v>
      </c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17"/>
      <c r="CJ248" s="17"/>
      <c r="CK248" s="17"/>
      <c r="CL248" s="17"/>
      <c r="CM248" s="17"/>
      <c r="CN248" s="17"/>
      <c r="CO248" s="17"/>
      <c r="CP248" s="17"/>
      <c r="CQ248" s="17"/>
      <c r="CR248" s="17"/>
      <c r="CS248" s="17"/>
      <c r="CT248" s="17"/>
      <c r="CU248" s="17"/>
      <c r="CV248" s="17"/>
      <c r="CW248" s="17"/>
      <c r="CX248" s="17"/>
      <c r="CY248" s="17"/>
      <c r="CZ248" s="17"/>
      <c r="DA248" s="17"/>
      <c r="DB248" s="17"/>
      <c r="DC248" s="17"/>
      <c r="DD248" s="17"/>
      <c r="DE248" s="17"/>
      <c r="DF248" s="17"/>
      <c r="DG248" s="17"/>
      <c r="DH248" s="17"/>
      <c r="DI248" s="17"/>
      <c r="DJ248" s="17"/>
    </row>
    <row r="249" spans="1:114" s="9" customFormat="1" ht="11.25">
      <c r="A249" s="15" t="s">
        <v>183</v>
      </c>
      <c r="B249" s="16" t="s">
        <v>184</v>
      </c>
      <c r="C249" s="22">
        <f t="shared" si="24"/>
        <v>26887224894</v>
      </c>
      <c r="D249" s="22">
        <v>787762810</v>
      </c>
      <c r="E249" s="22">
        <f t="shared" si="25"/>
        <v>1186977602</v>
      </c>
      <c r="F249" s="22">
        <v>69133400</v>
      </c>
      <c r="G249" s="22">
        <v>790239715</v>
      </c>
      <c r="H249" s="22">
        <v>5574600</v>
      </c>
      <c r="I249" s="22">
        <v>6251025</v>
      </c>
      <c r="J249" s="22">
        <v>315778862</v>
      </c>
      <c r="K249" s="22">
        <f t="shared" si="26"/>
        <v>5604973679</v>
      </c>
      <c r="L249" s="22">
        <v>4739039647</v>
      </c>
      <c r="M249" s="22">
        <v>865934032</v>
      </c>
      <c r="N249" s="22">
        <f t="shared" si="27"/>
        <v>19307510803</v>
      </c>
      <c r="O249" s="22">
        <v>10948459803</v>
      </c>
      <c r="P249" s="22">
        <v>8359051000</v>
      </c>
      <c r="Q249" s="22">
        <f t="shared" si="28"/>
        <v>0</v>
      </c>
      <c r="R249" s="22">
        <v>0</v>
      </c>
      <c r="S249" s="22">
        <v>0</v>
      </c>
      <c r="T249" s="22">
        <v>2490696206</v>
      </c>
      <c r="U249" s="22">
        <f t="shared" si="29"/>
        <v>13557381878</v>
      </c>
      <c r="V249" s="22">
        <v>0</v>
      </c>
      <c r="W249" s="22">
        <v>10592107623</v>
      </c>
      <c r="X249" s="22">
        <v>909042126</v>
      </c>
      <c r="Y249" s="22">
        <v>205719620</v>
      </c>
      <c r="Z249" s="22">
        <v>431977400</v>
      </c>
      <c r="AA249" s="22">
        <v>1224204825</v>
      </c>
      <c r="AB249" s="22">
        <v>50064000</v>
      </c>
      <c r="AC249" s="22">
        <v>0</v>
      </c>
      <c r="AD249" s="22">
        <v>0</v>
      </c>
      <c r="AE249" s="22">
        <v>96751364</v>
      </c>
      <c r="AF249" s="22">
        <v>47514920</v>
      </c>
      <c r="AG249" s="22">
        <v>2490696206</v>
      </c>
      <c r="AH249" s="22">
        <f t="shared" si="30"/>
        <v>11953243759</v>
      </c>
      <c r="AI249" s="22">
        <v>20500000</v>
      </c>
      <c r="AJ249" s="22">
        <v>246000000</v>
      </c>
      <c r="AK249" s="22">
        <v>132651000</v>
      </c>
      <c r="AL249" s="22">
        <v>0</v>
      </c>
      <c r="AM249" s="22">
        <v>438857910</v>
      </c>
      <c r="AN249" s="22">
        <v>4667666244</v>
      </c>
      <c r="AO249" s="22">
        <v>2500000</v>
      </c>
      <c r="AP249" s="22">
        <v>14500000</v>
      </c>
      <c r="AQ249" s="22">
        <v>425480000</v>
      </c>
      <c r="AR249" s="22">
        <v>164907000</v>
      </c>
      <c r="AS249" s="22">
        <v>2393750900</v>
      </c>
      <c r="AT249" s="22">
        <v>65000000</v>
      </c>
      <c r="AU249" s="22">
        <v>741448170</v>
      </c>
      <c r="AV249" s="22">
        <v>235758285</v>
      </c>
      <c r="AW249" s="22">
        <v>99570000</v>
      </c>
      <c r="AX249" s="22">
        <v>191631880</v>
      </c>
      <c r="AY249" s="22">
        <v>24000000</v>
      </c>
      <c r="AZ249" s="22">
        <v>2021382370</v>
      </c>
      <c r="BA249" s="22">
        <v>35640000</v>
      </c>
      <c r="BB249" s="22">
        <v>32000000</v>
      </c>
      <c r="BC249" s="22">
        <v>0</v>
      </c>
      <c r="BD249" s="22">
        <v>0</v>
      </c>
      <c r="BE249" s="22">
        <v>2490696206</v>
      </c>
      <c r="BF249" s="22">
        <f t="shared" si="31"/>
        <v>25510625637</v>
      </c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/>
      <c r="CH249" s="17"/>
      <c r="CI249" s="17"/>
      <c r="CJ249" s="17"/>
      <c r="CK249" s="17"/>
      <c r="CL249" s="17"/>
      <c r="CM249" s="17"/>
      <c r="CN249" s="17"/>
      <c r="CO249" s="17"/>
      <c r="CP249" s="17"/>
      <c r="CQ249" s="17"/>
      <c r="CR249" s="17"/>
      <c r="CS249" s="17"/>
      <c r="CT249" s="17"/>
      <c r="CU249" s="17"/>
      <c r="CV249" s="17"/>
      <c r="CW249" s="17"/>
      <c r="CX249" s="17"/>
      <c r="CY249" s="17"/>
      <c r="CZ249" s="17"/>
      <c r="DA249" s="17"/>
      <c r="DB249" s="17"/>
      <c r="DC249" s="17"/>
      <c r="DD249" s="17"/>
      <c r="DE249" s="17"/>
      <c r="DF249" s="17"/>
      <c r="DG249" s="17"/>
      <c r="DH249" s="17"/>
      <c r="DI249" s="17"/>
      <c r="DJ249" s="17"/>
    </row>
    <row r="250" spans="1:114" s="9" customFormat="1" ht="11.25">
      <c r="A250" s="13" t="s">
        <v>185</v>
      </c>
      <c r="B250" s="14" t="s">
        <v>186</v>
      </c>
      <c r="C250" s="21">
        <f t="shared" si="24"/>
        <v>23874086773</v>
      </c>
      <c r="D250" s="21">
        <v>189497007</v>
      </c>
      <c r="E250" s="21">
        <f t="shared" si="25"/>
        <v>1580820430</v>
      </c>
      <c r="F250" s="21">
        <v>354492155</v>
      </c>
      <c r="G250" s="21">
        <v>1146667722</v>
      </c>
      <c r="H250" s="21">
        <v>31748128</v>
      </c>
      <c r="I250" s="21">
        <v>0</v>
      </c>
      <c r="J250" s="21">
        <v>47912425</v>
      </c>
      <c r="K250" s="21">
        <f t="shared" si="26"/>
        <v>2692673957</v>
      </c>
      <c r="L250" s="21">
        <v>2066410558</v>
      </c>
      <c r="M250" s="21">
        <v>626263399</v>
      </c>
      <c r="N250" s="21">
        <f t="shared" si="27"/>
        <v>18911095379</v>
      </c>
      <c r="O250" s="21">
        <v>12602484379</v>
      </c>
      <c r="P250" s="21">
        <v>6308611000</v>
      </c>
      <c r="Q250" s="21">
        <f t="shared" si="28"/>
        <v>500000000</v>
      </c>
      <c r="R250" s="21">
        <v>500000000</v>
      </c>
      <c r="S250" s="21">
        <v>0</v>
      </c>
      <c r="T250" s="21">
        <v>1221315201</v>
      </c>
      <c r="U250" s="21">
        <f t="shared" si="29"/>
        <v>14657554995</v>
      </c>
      <c r="V250" s="21">
        <v>0</v>
      </c>
      <c r="W250" s="21">
        <v>12137453479</v>
      </c>
      <c r="X250" s="21">
        <v>846668000</v>
      </c>
      <c r="Y250" s="21">
        <v>233337687</v>
      </c>
      <c r="Z250" s="21">
        <v>150577556</v>
      </c>
      <c r="AA250" s="21">
        <v>889107972</v>
      </c>
      <c r="AB250" s="21">
        <v>151169087</v>
      </c>
      <c r="AC250" s="21">
        <v>0</v>
      </c>
      <c r="AD250" s="21">
        <v>1363200</v>
      </c>
      <c r="AE250" s="21">
        <v>217878014</v>
      </c>
      <c r="AF250" s="21">
        <v>30000000</v>
      </c>
      <c r="AG250" s="21">
        <v>2121485161</v>
      </c>
      <c r="AH250" s="21">
        <f t="shared" si="30"/>
        <v>9113751609</v>
      </c>
      <c r="AI250" s="21">
        <v>9700000</v>
      </c>
      <c r="AJ250" s="21">
        <v>123496000</v>
      </c>
      <c r="AK250" s="21">
        <v>294944000</v>
      </c>
      <c r="AL250" s="21">
        <v>0</v>
      </c>
      <c r="AM250" s="21">
        <v>339053280</v>
      </c>
      <c r="AN250" s="21">
        <v>3397345000</v>
      </c>
      <c r="AO250" s="21">
        <v>0</v>
      </c>
      <c r="AP250" s="21">
        <v>47865500</v>
      </c>
      <c r="AQ250" s="21">
        <v>722801020</v>
      </c>
      <c r="AR250" s="21">
        <v>415722000</v>
      </c>
      <c r="AS250" s="21">
        <v>1009867500</v>
      </c>
      <c r="AT250" s="21">
        <v>15042500</v>
      </c>
      <c r="AU250" s="21">
        <v>603300800</v>
      </c>
      <c r="AV250" s="21">
        <v>200000000</v>
      </c>
      <c r="AW250" s="21">
        <v>10000000</v>
      </c>
      <c r="AX250" s="21">
        <v>107300000</v>
      </c>
      <c r="AY250" s="21">
        <v>0</v>
      </c>
      <c r="AZ250" s="21">
        <v>1817314009</v>
      </c>
      <c r="BA250" s="21">
        <v>0</v>
      </c>
      <c r="BB250" s="21">
        <v>0</v>
      </c>
      <c r="BC250" s="21">
        <v>0</v>
      </c>
      <c r="BD250" s="21">
        <v>0</v>
      </c>
      <c r="BE250" s="21">
        <v>2121485161</v>
      </c>
      <c r="BF250" s="21">
        <f t="shared" si="31"/>
        <v>23771306604</v>
      </c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  <c r="CH250" s="17"/>
      <c r="CI250" s="17"/>
      <c r="CJ250" s="17"/>
      <c r="CK250" s="17"/>
      <c r="CL250" s="17"/>
      <c r="CM250" s="17"/>
      <c r="CN250" s="17"/>
      <c r="CO250" s="17"/>
      <c r="CP250" s="17"/>
      <c r="CQ250" s="17"/>
      <c r="CR250" s="17"/>
      <c r="CS250" s="17"/>
      <c r="CT250" s="17"/>
      <c r="CU250" s="17"/>
      <c r="CV250" s="17"/>
      <c r="CW250" s="17"/>
      <c r="CX250" s="17"/>
      <c r="CY250" s="17"/>
      <c r="CZ250" s="17"/>
      <c r="DA250" s="17"/>
      <c r="DB250" s="17"/>
      <c r="DC250" s="17"/>
      <c r="DD250" s="17"/>
      <c r="DE250" s="17"/>
      <c r="DF250" s="17"/>
      <c r="DG250" s="17"/>
      <c r="DH250" s="17"/>
      <c r="DI250" s="17"/>
      <c r="DJ250" s="17"/>
    </row>
    <row r="251" spans="1:114" s="9" customFormat="1" ht="11.25">
      <c r="A251" s="15" t="s">
        <v>187</v>
      </c>
      <c r="B251" s="16" t="s">
        <v>188</v>
      </c>
      <c r="C251" s="22">
        <f t="shared" si="24"/>
        <v>26727822818</v>
      </c>
      <c r="D251" s="22">
        <v>854203400</v>
      </c>
      <c r="E251" s="22">
        <f t="shared" si="25"/>
        <v>1677446853</v>
      </c>
      <c r="F251" s="22">
        <v>605475830</v>
      </c>
      <c r="G251" s="22">
        <v>1014005975</v>
      </c>
      <c r="H251" s="22">
        <v>6000000</v>
      </c>
      <c r="I251" s="22">
        <v>3653000</v>
      </c>
      <c r="J251" s="22">
        <v>48312048</v>
      </c>
      <c r="K251" s="22">
        <f t="shared" si="26"/>
        <v>3669619094</v>
      </c>
      <c r="L251" s="22">
        <v>2126350281</v>
      </c>
      <c r="M251" s="22">
        <v>1543268813</v>
      </c>
      <c r="N251" s="22">
        <f t="shared" si="27"/>
        <v>20526553471</v>
      </c>
      <c r="O251" s="22">
        <v>14377773742</v>
      </c>
      <c r="P251" s="22">
        <v>6148779729</v>
      </c>
      <c r="Q251" s="22">
        <f t="shared" si="28"/>
        <v>0</v>
      </c>
      <c r="R251" s="22">
        <v>0</v>
      </c>
      <c r="S251" s="22">
        <v>0</v>
      </c>
      <c r="T251" s="22">
        <v>2872660625</v>
      </c>
      <c r="U251" s="22">
        <f t="shared" si="29"/>
        <v>16627952279</v>
      </c>
      <c r="V251" s="22">
        <v>0</v>
      </c>
      <c r="W251" s="22">
        <v>13966770538</v>
      </c>
      <c r="X251" s="22">
        <v>857801346</v>
      </c>
      <c r="Y251" s="22">
        <v>167846162</v>
      </c>
      <c r="Z251" s="22">
        <v>242190551</v>
      </c>
      <c r="AA251" s="22">
        <v>1105224832</v>
      </c>
      <c r="AB251" s="22">
        <v>106904500</v>
      </c>
      <c r="AC251" s="22">
        <v>0</v>
      </c>
      <c r="AD251" s="22">
        <v>0</v>
      </c>
      <c r="AE251" s="22">
        <v>178214350</v>
      </c>
      <c r="AF251" s="22">
        <v>3000000</v>
      </c>
      <c r="AG251" s="22">
        <v>2867660625</v>
      </c>
      <c r="AH251" s="22">
        <f t="shared" si="30"/>
        <v>9690515828</v>
      </c>
      <c r="AI251" s="22">
        <v>5000000</v>
      </c>
      <c r="AJ251" s="22">
        <v>133457500</v>
      </c>
      <c r="AK251" s="22">
        <v>0</v>
      </c>
      <c r="AL251" s="22">
        <v>0</v>
      </c>
      <c r="AM251" s="22">
        <v>284167789</v>
      </c>
      <c r="AN251" s="22">
        <v>3668614263</v>
      </c>
      <c r="AO251" s="22">
        <v>49348093</v>
      </c>
      <c r="AP251" s="22">
        <v>140000000</v>
      </c>
      <c r="AQ251" s="22">
        <v>741619900</v>
      </c>
      <c r="AR251" s="22">
        <v>296882000</v>
      </c>
      <c r="AS251" s="22">
        <v>1532107970</v>
      </c>
      <c r="AT251" s="22">
        <v>5000000</v>
      </c>
      <c r="AU251" s="22">
        <v>435578806</v>
      </c>
      <c r="AV251" s="22">
        <v>143575000</v>
      </c>
      <c r="AW251" s="22">
        <v>842500000</v>
      </c>
      <c r="AX251" s="22">
        <v>155587300</v>
      </c>
      <c r="AY251" s="22">
        <v>10000000</v>
      </c>
      <c r="AZ251" s="22">
        <v>1155653707</v>
      </c>
      <c r="BA251" s="22">
        <v>91423500</v>
      </c>
      <c r="BB251" s="22">
        <v>0</v>
      </c>
      <c r="BC251" s="22">
        <v>0</v>
      </c>
      <c r="BD251" s="22">
        <v>0</v>
      </c>
      <c r="BE251" s="22">
        <v>2872660625</v>
      </c>
      <c r="BF251" s="22">
        <f t="shared" si="31"/>
        <v>26318468107</v>
      </c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/>
      <c r="CH251" s="17"/>
      <c r="CI251" s="17"/>
      <c r="CJ251" s="17"/>
      <c r="CK251" s="17"/>
      <c r="CL251" s="17"/>
      <c r="CM251" s="17"/>
      <c r="CN251" s="17"/>
      <c r="CO251" s="17"/>
      <c r="CP251" s="17"/>
      <c r="CQ251" s="17"/>
      <c r="CR251" s="17"/>
      <c r="CS251" s="17"/>
      <c r="CT251" s="17"/>
      <c r="CU251" s="17"/>
      <c r="CV251" s="17"/>
      <c r="CW251" s="17"/>
      <c r="CX251" s="17"/>
      <c r="CY251" s="17"/>
      <c r="CZ251" s="17"/>
      <c r="DA251" s="17"/>
      <c r="DB251" s="17"/>
      <c r="DC251" s="17"/>
      <c r="DD251" s="17"/>
      <c r="DE251" s="17"/>
      <c r="DF251" s="17"/>
      <c r="DG251" s="17"/>
      <c r="DH251" s="17"/>
      <c r="DI251" s="17"/>
      <c r="DJ251" s="17"/>
    </row>
    <row r="252" spans="1:114" s="9" customFormat="1" ht="11.25">
      <c r="A252" s="13" t="s">
        <v>189</v>
      </c>
      <c r="B252" s="14" t="s">
        <v>190</v>
      </c>
      <c r="C252" s="21">
        <f t="shared" si="24"/>
        <v>26338351934</v>
      </c>
      <c r="D252" s="21">
        <v>273198087</v>
      </c>
      <c r="E252" s="21">
        <f t="shared" si="25"/>
        <v>1304166055</v>
      </c>
      <c r="F252" s="21">
        <v>274894868</v>
      </c>
      <c r="G252" s="21">
        <v>902172351</v>
      </c>
      <c r="H252" s="21">
        <v>24554672</v>
      </c>
      <c r="I252" s="21">
        <v>0</v>
      </c>
      <c r="J252" s="21">
        <v>102544164</v>
      </c>
      <c r="K252" s="21">
        <f t="shared" si="26"/>
        <v>3845592563</v>
      </c>
      <c r="L252" s="21">
        <v>3621156320</v>
      </c>
      <c r="M252" s="21">
        <v>224436243</v>
      </c>
      <c r="N252" s="21">
        <f t="shared" si="27"/>
        <v>20915395229</v>
      </c>
      <c r="O252" s="21">
        <v>15104504419</v>
      </c>
      <c r="P252" s="21">
        <v>5810890810</v>
      </c>
      <c r="Q252" s="21">
        <f t="shared" si="28"/>
        <v>0</v>
      </c>
      <c r="R252" s="21">
        <v>0</v>
      </c>
      <c r="S252" s="21">
        <v>0</v>
      </c>
      <c r="T252" s="21">
        <v>2921695799</v>
      </c>
      <c r="U252" s="21">
        <f t="shared" si="29"/>
        <v>17367169951.1</v>
      </c>
      <c r="V252" s="21">
        <v>0</v>
      </c>
      <c r="W252" s="21">
        <v>13985713139</v>
      </c>
      <c r="X252" s="21">
        <v>1232321749.1</v>
      </c>
      <c r="Y252" s="21">
        <v>333378730</v>
      </c>
      <c r="Z252" s="21">
        <v>279914500</v>
      </c>
      <c r="AA252" s="21">
        <v>1225095501</v>
      </c>
      <c r="AB252" s="21">
        <v>0</v>
      </c>
      <c r="AC252" s="21">
        <v>0</v>
      </c>
      <c r="AD252" s="21">
        <v>1841788</v>
      </c>
      <c r="AE252" s="21">
        <v>274434044</v>
      </c>
      <c r="AF252" s="21">
        <v>34470500</v>
      </c>
      <c r="AG252" s="21">
        <v>2991695799</v>
      </c>
      <c r="AH252" s="21">
        <f t="shared" si="30"/>
        <v>8745994389</v>
      </c>
      <c r="AI252" s="21">
        <v>25000000</v>
      </c>
      <c r="AJ252" s="21">
        <v>221679500</v>
      </c>
      <c r="AK252" s="21">
        <v>15000000</v>
      </c>
      <c r="AL252" s="21">
        <v>0</v>
      </c>
      <c r="AM252" s="21">
        <v>170183729</v>
      </c>
      <c r="AN252" s="21">
        <v>4192448000</v>
      </c>
      <c r="AO252" s="21">
        <v>25000000</v>
      </c>
      <c r="AP252" s="21">
        <v>0</v>
      </c>
      <c r="AQ252" s="21">
        <v>639334000</v>
      </c>
      <c r="AR252" s="21">
        <v>567212050</v>
      </c>
      <c r="AS252" s="21">
        <v>1249659665</v>
      </c>
      <c r="AT252" s="21">
        <v>9785000</v>
      </c>
      <c r="AU252" s="21">
        <v>323888810</v>
      </c>
      <c r="AV252" s="21">
        <v>19980000</v>
      </c>
      <c r="AW252" s="21">
        <v>51158675</v>
      </c>
      <c r="AX252" s="21">
        <v>63377900</v>
      </c>
      <c r="AY252" s="21">
        <v>600000</v>
      </c>
      <c r="AZ252" s="21">
        <v>1129136810</v>
      </c>
      <c r="BA252" s="21">
        <v>10000000</v>
      </c>
      <c r="BB252" s="21">
        <v>32550250</v>
      </c>
      <c r="BC252" s="21">
        <v>0</v>
      </c>
      <c r="BD252" s="21">
        <v>0</v>
      </c>
      <c r="BE252" s="21">
        <v>2921695799</v>
      </c>
      <c r="BF252" s="21">
        <f t="shared" si="31"/>
        <v>26113164340.1</v>
      </c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/>
      <c r="CH252" s="17"/>
      <c r="CI252" s="17"/>
      <c r="CJ252" s="17"/>
      <c r="CK252" s="17"/>
      <c r="CL252" s="17"/>
      <c r="CM252" s="17"/>
      <c r="CN252" s="17"/>
      <c r="CO252" s="17"/>
      <c r="CP252" s="17"/>
      <c r="CQ252" s="17"/>
      <c r="CR252" s="17"/>
      <c r="CS252" s="17"/>
      <c r="CT252" s="17"/>
      <c r="CU252" s="17"/>
      <c r="CV252" s="17"/>
      <c r="CW252" s="17"/>
      <c r="CX252" s="17"/>
      <c r="CY252" s="17"/>
      <c r="CZ252" s="17"/>
      <c r="DA252" s="17"/>
      <c r="DB252" s="17"/>
      <c r="DC252" s="17"/>
      <c r="DD252" s="17"/>
      <c r="DE252" s="17"/>
      <c r="DF252" s="17"/>
      <c r="DG252" s="17"/>
      <c r="DH252" s="17"/>
      <c r="DI252" s="17"/>
      <c r="DJ252" s="17"/>
    </row>
    <row r="253" spans="1:114" s="9" customFormat="1" ht="11.25">
      <c r="A253" s="15" t="s">
        <v>191</v>
      </c>
      <c r="B253" s="16" t="s">
        <v>192</v>
      </c>
      <c r="C253" s="22">
        <f t="shared" si="24"/>
        <v>32575921511</v>
      </c>
      <c r="D253" s="22">
        <v>463834161</v>
      </c>
      <c r="E253" s="22">
        <f t="shared" si="25"/>
        <v>1025657709</v>
      </c>
      <c r="F253" s="22">
        <v>102815763</v>
      </c>
      <c r="G253" s="22">
        <v>791308032</v>
      </c>
      <c r="H253" s="22">
        <v>15031567</v>
      </c>
      <c r="I253" s="22">
        <v>28029750</v>
      </c>
      <c r="J253" s="22">
        <v>88472597</v>
      </c>
      <c r="K253" s="22">
        <f t="shared" si="26"/>
        <v>3082909956</v>
      </c>
      <c r="L253" s="22">
        <v>2880970036</v>
      </c>
      <c r="M253" s="22">
        <v>201939920</v>
      </c>
      <c r="N253" s="22">
        <f t="shared" si="27"/>
        <v>28003519685</v>
      </c>
      <c r="O253" s="22">
        <v>19434370685</v>
      </c>
      <c r="P253" s="22">
        <v>8569149000</v>
      </c>
      <c r="Q253" s="22">
        <f t="shared" si="28"/>
        <v>0</v>
      </c>
      <c r="R253" s="22">
        <v>0</v>
      </c>
      <c r="S253" s="22">
        <v>0</v>
      </c>
      <c r="T253" s="22">
        <v>3611064285</v>
      </c>
      <c r="U253" s="22">
        <f t="shared" si="29"/>
        <v>22228103557</v>
      </c>
      <c r="V253" s="22">
        <v>0</v>
      </c>
      <c r="W253" s="22">
        <v>19142748636</v>
      </c>
      <c r="X253" s="22">
        <v>1268417208</v>
      </c>
      <c r="Y253" s="22">
        <v>286124621</v>
      </c>
      <c r="Z253" s="22">
        <v>216217000</v>
      </c>
      <c r="AA253" s="22">
        <v>937753642</v>
      </c>
      <c r="AB253" s="22">
        <v>0</v>
      </c>
      <c r="AC253" s="22">
        <v>0</v>
      </c>
      <c r="AD253" s="22">
        <v>772800</v>
      </c>
      <c r="AE253" s="22">
        <v>376069650</v>
      </c>
      <c r="AF253" s="22">
        <v>0</v>
      </c>
      <c r="AG253" s="22">
        <v>3611064285</v>
      </c>
      <c r="AH253" s="22">
        <f t="shared" si="30"/>
        <v>10208469187</v>
      </c>
      <c r="AI253" s="22">
        <v>8500000</v>
      </c>
      <c r="AJ253" s="22">
        <v>349995000</v>
      </c>
      <c r="AK253" s="22">
        <v>0</v>
      </c>
      <c r="AL253" s="22">
        <v>0</v>
      </c>
      <c r="AM253" s="22">
        <v>65500000</v>
      </c>
      <c r="AN253" s="22">
        <v>4703572681</v>
      </c>
      <c r="AO253" s="22">
        <v>0</v>
      </c>
      <c r="AP253" s="22">
        <v>0</v>
      </c>
      <c r="AQ253" s="22">
        <v>1029340800</v>
      </c>
      <c r="AR253" s="22">
        <v>473810000</v>
      </c>
      <c r="AS253" s="22">
        <v>1510007000</v>
      </c>
      <c r="AT253" s="22">
        <v>0</v>
      </c>
      <c r="AU253" s="22">
        <v>899012000</v>
      </c>
      <c r="AV253" s="22">
        <v>50800000</v>
      </c>
      <c r="AW253" s="22">
        <v>6000000</v>
      </c>
      <c r="AX253" s="22">
        <v>537350966</v>
      </c>
      <c r="AY253" s="22">
        <v>6000000</v>
      </c>
      <c r="AZ253" s="22">
        <v>558580740</v>
      </c>
      <c r="BA253" s="22">
        <v>0</v>
      </c>
      <c r="BB253" s="22">
        <v>0</v>
      </c>
      <c r="BC253" s="22">
        <v>10000000</v>
      </c>
      <c r="BD253" s="22">
        <v>0</v>
      </c>
      <c r="BE253" s="22">
        <v>3611064285</v>
      </c>
      <c r="BF253" s="22">
        <f t="shared" si="31"/>
        <v>32436572744</v>
      </c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17"/>
      <c r="CF253" s="17"/>
      <c r="CG253" s="17"/>
      <c r="CH253" s="17"/>
      <c r="CI253" s="17"/>
      <c r="CJ253" s="17"/>
      <c r="CK253" s="17"/>
      <c r="CL253" s="17"/>
      <c r="CM253" s="17"/>
      <c r="CN253" s="17"/>
      <c r="CO253" s="17"/>
      <c r="CP253" s="17"/>
      <c r="CQ253" s="17"/>
      <c r="CR253" s="17"/>
      <c r="CS253" s="17"/>
      <c r="CT253" s="17"/>
      <c r="CU253" s="17"/>
      <c r="CV253" s="17"/>
      <c r="CW253" s="17"/>
      <c r="CX253" s="17"/>
      <c r="CY253" s="17"/>
      <c r="CZ253" s="17"/>
      <c r="DA253" s="17"/>
      <c r="DB253" s="17"/>
      <c r="DC253" s="17"/>
      <c r="DD253" s="17"/>
      <c r="DE253" s="17"/>
      <c r="DF253" s="17"/>
      <c r="DG253" s="17"/>
      <c r="DH253" s="17"/>
      <c r="DI253" s="17"/>
      <c r="DJ253" s="17"/>
    </row>
    <row r="254" spans="1:114" s="9" customFormat="1" ht="11.25">
      <c r="A254" s="13" t="s">
        <v>193</v>
      </c>
      <c r="B254" s="14" t="s">
        <v>194</v>
      </c>
      <c r="C254" s="21">
        <f t="shared" si="24"/>
        <v>14935970054</v>
      </c>
      <c r="D254" s="21">
        <v>272492449</v>
      </c>
      <c r="E254" s="21">
        <f t="shared" si="25"/>
        <v>889749440</v>
      </c>
      <c r="F254" s="21">
        <v>57810530</v>
      </c>
      <c r="G254" s="21">
        <v>672713346</v>
      </c>
      <c r="H254" s="21">
        <v>2800913</v>
      </c>
      <c r="I254" s="21">
        <v>0</v>
      </c>
      <c r="J254" s="21">
        <v>156424651</v>
      </c>
      <c r="K254" s="21">
        <f t="shared" si="26"/>
        <v>2073860541</v>
      </c>
      <c r="L254" s="21">
        <v>1922124481</v>
      </c>
      <c r="M254" s="21">
        <v>151736060</v>
      </c>
      <c r="N254" s="21">
        <f t="shared" si="27"/>
        <v>11699867624</v>
      </c>
      <c r="O254" s="21">
        <v>7588455624</v>
      </c>
      <c r="P254" s="21">
        <v>4111412000</v>
      </c>
      <c r="Q254" s="21">
        <f t="shared" si="28"/>
        <v>0</v>
      </c>
      <c r="R254" s="21">
        <v>0</v>
      </c>
      <c r="S254" s="21">
        <v>0</v>
      </c>
      <c r="T254" s="21">
        <v>0</v>
      </c>
      <c r="U254" s="21">
        <f t="shared" si="29"/>
        <v>8825730161</v>
      </c>
      <c r="V254" s="21">
        <v>0</v>
      </c>
      <c r="W254" s="21">
        <v>7317934041</v>
      </c>
      <c r="X254" s="21">
        <v>522261785</v>
      </c>
      <c r="Y254" s="21">
        <v>62417500</v>
      </c>
      <c r="Z254" s="21">
        <v>112332800</v>
      </c>
      <c r="AA254" s="21">
        <v>633496285</v>
      </c>
      <c r="AB254" s="21">
        <v>0</v>
      </c>
      <c r="AC254" s="21">
        <v>0</v>
      </c>
      <c r="AD254" s="21">
        <v>2020800</v>
      </c>
      <c r="AE254" s="21">
        <v>175266950</v>
      </c>
      <c r="AF254" s="21">
        <v>0</v>
      </c>
      <c r="AG254" s="21">
        <v>0</v>
      </c>
      <c r="AH254" s="21">
        <f t="shared" si="30"/>
        <v>5528969994</v>
      </c>
      <c r="AI254" s="21">
        <v>5000000</v>
      </c>
      <c r="AJ254" s="21">
        <v>310575000</v>
      </c>
      <c r="AK254" s="21">
        <v>0</v>
      </c>
      <c r="AL254" s="21">
        <v>0</v>
      </c>
      <c r="AM254" s="21">
        <v>27415000</v>
      </c>
      <c r="AN254" s="21">
        <v>2111559894</v>
      </c>
      <c r="AO254" s="21">
        <v>0</v>
      </c>
      <c r="AP254" s="21">
        <v>27500000</v>
      </c>
      <c r="AQ254" s="21">
        <v>672300000</v>
      </c>
      <c r="AR254" s="21">
        <v>57000000</v>
      </c>
      <c r="AS254" s="21">
        <v>820126700</v>
      </c>
      <c r="AT254" s="21">
        <v>34500000</v>
      </c>
      <c r="AU254" s="21">
        <v>384552300</v>
      </c>
      <c r="AV254" s="21">
        <v>34902000</v>
      </c>
      <c r="AW254" s="21">
        <v>32425000</v>
      </c>
      <c r="AX254" s="21">
        <v>158749100</v>
      </c>
      <c r="AY254" s="21">
        <v>10000000</v>
      </c>
      <c r="AZ254" s="21">
        <v>842365000</v>
      </c>
      <c r="BA254" s="21">
        <v>0</v>
      </c>
      <c r="BB254" s="21">
        <v>0</v>
      </c>
      <c r="BC254" s="21">
        <v>0</v>
      </c>
      <c r="BD254" s="21">
        <v>0</v>
      </c>
      <c r="BE254" s="21">
        <v>0</v>
      </c>
      <c r="BF254" s="21">
        <f t="shared" si="31"/>
        <v>14354700155</v>
      </c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17"/>
      <c r="CF254" s="17"/>
      <c r="CG254" s="17"/>
      <c r="CH254" s="17"/>
      <c r="CI254" s="17"/>
      <c r="CJ254" s="17"/>
      <c r="CK254" s="17"/>
      <c r="CL254" s="17"/>
      <c r="CM254" s="17"/>
      <c r="CN254" s="17"/>
      <c r="CO254" s="17"/>
      <c r="CP254" s="17"/>
      <c r="CQ254" s="17"/>
      <c r="CR254" s="17"/>
      <c r="CS254" s="17"/>
      <c r="CT254" s="17"/>
      <c r="CU254" s="17"/>
      <c r="CV254" s="17"/>
      <c r="CW254" s="17"/>
      <c r="CX254" s="17"/>
      <c r="CY254" s="17"/>
      <c r="CZ254" s="17"/>
      <c r="DA254" s="17"/>
      <c r="DB254" s="17"/>
      <c r="DC254" s="17"/>
      <c r="DD254" s="17"/>
      <c r="DE254" s="17"/>
      <c r="DF254" s="17"/>
      <c r="DG254" s="17"/>
      <c r="DH254" s="17"/>
      <c r="DI254" s="17"/>
      <c r="DJ254" s="17"/>
    </row>
    <row r="255" spans="1:114" s="9" customFormat="1" ht="11.25">
      <c r="A255" s="15" t="s">
        <v>195</v>
      </c>
      <c r="B255" s="16" t="s">
        <v>196</v>
      </c>
      <c r="C255" s="22">
        <f t="shared" si="24"/>
        <v>23854629199</v>
      </c>
      <c r="D255" s="22">
        <v>831686053</v>
      </c>
      <c r="E255" s="22">
        <f t="shared" si="25"/>
        <v>2192175596</v>
      </c>
      <c r="F255" s="22">
        <v>278213854</v>
      </c>
      <c r="G255" s="22">
        <v>1797550604</v>
      </c>
      <c r="H255" s="22">
        <v>33280524</v>
      </c>
      <c r="I255" s="22">
        <v>9949900</v>
      </c>
      <c r="J255" s="22">
        <v>73180714</v>
      </c>
      <c r="K255" s="22">
        <f t="shared" si="26"/>
        <v>4207189947</v>
      </c>
      <c r="L255" s="22">
        <v>3669457524</v>
      </c>
      <c r="M255" s="22">
        <v>537732423</v>
      </c>
      <c r="N255" s="22">
        <f t="shared" si="27"/>
        <v>16623577603</v>
      </c>
      <c r="O255" s="22">
        <v>12155819079</v>
      </c>
      <c r="P255" s="22">
        <v>4467758524</v>
      </c>
      <c r="Q255" s="22">
        <f t="shared" si="28"/>
        <v>0</v>
      </c>
      <c r="R255" s="22">
        <v>0</v>
      </c>
      <c r="S255" s="22">
        <v>0</v>
      </c>
      <c r="T255" s="22">
        <v>3617398333</v>
      </c>
      <c r="U255" s="22">
        <f t="shared" si="29"/>
        <v>15824425927.14</v>
      </c>
      <c r="V255" s="22">
        <v>0</v>
      </c>
      <c r="W255" s="22">
        <v>12459224601</v>
      </c>
      <c r="X255" s="22">
        <v>1345543500</v>
      </c>
      <c r="Y255" s="22">
        <v>363513200</v>
      </c>
      <c r="Z255" s="22">
        <v>220960200.14</v>
      </c>
      <c r="AA255" s="22">
        <v>1059637988</v>
      </c>
      <c r="AB255" s="22">
        <v>75000000</v>
      </c>
      <c r="AC255" s="22">
        <v>0</v>
      </c>
      <c r="AD255" s="22">
        <v>2486000</v>
      </c>
      <c r="AE255" s="22">
        <v>297350528</v>
      </c>
      <c r="AF255" s="22">
        <v>709910</v>
      </c>
      <c r="AG255" s="22">
        <v>3617398333</v>
      </c>
      <c r="AH255" s="22">
        <f t="shared" si="30"/>
        <v>7957869126</v>
      </c>
      <c r="AI255" s="22">
        <v>0</v>
      </c>
      <c r="AJ255" s="22">
        <v>172668890</v>
      </c>
      <c r="AK255" s="22">
        <v>216866315</v>
      </c>
      <c r="AL255" s="22">
        <v>0</v>
      </c>
      <c r="AM255" s="22">
        <v>208685305</v>
      </c>
      <c r="AN255" s="22">
        <v>2948801369</v>
      </c>
      <c r="AO255" s="22">
        <v>4000000</v>
      </c>
      <c r="AP255" s="22">
        <v>225138000</v>
      </c>
      <c r="AQ255" s="22">
        <v>560439700</v>
      </c>
      <c r="AR255" s="22">
        <v>358490200</v>
      </c>
      <c r="AS255" s="22">
        <v>868374350</v>
      </c>
      <c r="AT255" s="22">
        <v>34900000</v>
      </c>
      <c r="AU255" s="22">
        <v>409103024</v>
      </c>
      <c r="AV255" s="22">
        <v>0</v>
      </c>
      <c r="AW255" s="22">
        <v>65865500</v>
      </c>
      <c r="AX255" s="22">
        <v>216342000</v>
      </c>
      <c r="AY255" s="22">
        <v>18000000</v>
      </c>
      <c r="AZ255" s="22">
        <v>1560181773</v>
      </c>
      <c r="BA255" s="22">
        <v>34762000</v>
      </c>
      <c r="BB255" s="22">
        <v>55250700</v>
      </c>
      <c r="BC255" s="22">
        <v>0</v>
      </c>
      <c r="BD255" s="22">
        <v>0</v>
      </c>
      <c r="BE255" s="22">
        <v>3617398333</v>
      </c>
      <c r="BF255" s="22">
        <f t="shared" si="31"/>
        <v>23782295053.14</v>
      </c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17"/>
      <c r="CF255" s="17"/>
      <c r="CG255" s="17"/>
      <c r="CH255" s="17"/>
      <c r="CI255" s="17"/>
      <c r="CJ255" s="17"/>
      <c r="CK255" s="17"/>
      <c r="CL255" s="17"/>
      <c r="CM255" s="17"/>
      <c r="CN255" s="17"/>
      <c r="CO255" s="17"/>
      <c r="CP255" s="17"/>
      <c r="CQ255" s="17"/>
      <c r="CR255" s="17"/>
      <c r="CS255" s="17"/>
      <c r="CT255" s="17"/>
      <c r="CU255" s="17"/>
      <c r="CV255" s="17"/>
      <c r="CW255" s="17"/>
      <c r="CX255" s="17"/>
      <c r="CY255" s="17"/>
      <c r="CZ255" s="17"/>
      <c r="DA255" s="17"/>
      <c r="DB255" s="17"/>
      <c r="DC255" s="17"/>
      <c r="DD255" s="17"/>
      <c r="DE255" s="17"/>
      <c r="DF255" s="17"/>
      <c r="DG255" s="17"/>
      <c r="DH255" s="17"/>
      <c r="DI255" s="17"/>
      <c r="DJ255" s="17"/>
    </row>
    <row r="256" spans="1:114" s="9" customFormat="1" ht="11.25">
      <c r="A256" s="13" t="s">
        <v>197</v>
      </c>
      <c r="B256" s="14" t="s">
        <v>198</v>
      </c>
      <c r="C256" s="21">
        <f t="shared" si="24"/>
        <v>19247056376</v>
      </c>
      <c r="D256" s="21">
        <v>445581332</v>
      </c>
      <c r="E256" s="21">
        <f t="shared" si="25"/>
        <v>1154136828</v>
      </c>
      <c r="F256" s="21">
        <v>115119043</v>
      </c>
      <c r="G256" s="21">
        <v>830715496</v>
      </c>
      <c r="H256" s="21">
        <v>0</v>
      </c>
      <c r="I256" s="21">
        <v>59898870</v>
      </c>
      <c r="J256" s="21">
        <v>148403419</v>
      </c>
      <c r="K256" s="21">
        <f t="shared" si="26"/>
        <v>2088405692</v>
      </c>
      <c r="L256" s="21">
        <v>1970119449</v>
      </c>
      <c r="M256" s="21">
        <v>118286243</v>
      </c>
      <c r="N256" s="21">
        <f t="shared" si="27"/>
        <v>15558932524</v>
      </c>
      <c r="O256" s="21">
        <v>10998116524</v>
      </c>
      <c r="P256" s="21">
        <v>4560816000</v>
      </c>
      <c r="Q256" s="21">
        <f t="shared" si="28"/>
        <v>0</v>
      </c>
      <c r="R256" s="21">
        <v>0</v>
      </c>
      <c r="S256" s="21">
        <v>0</v>
      </c>
      <c r="T256" s="21">
        <v>2013079707</v>
      </c>
      <c r="U256" s="21">
        <f t="shared" si="29"/>
        <v>12619188791</v>
      </c>
      <c r="V256" s="21">
        <v>0</v>
      </c>
      <c r="W256" s="21">
        <v>11026481569</v>
      </c>
      <c r="X256" s="21">
        <v>595402129</v>
      </c>
      <c r="Y256" s="21">
        <v>134536750</v>
      </c>
      <c r="Z256" s="21">
        <v>75549500</v>
      </c>
      <c r="AA256" s="21">
        <v>537048988</v>
      </c>
      <c r="AB256" s="21">
        <v>12000000</v>
      </c>
      <c r="AC256" s="21">
        <v>0</v>
      </c>
      <c r="AD256" s="21">
        <v>0</v>
      </c>
      <c r="AE256" s="21">
        <v>193259565</v>
      </c>
      <c r="AF256" s="21">
        <v>44910290</v>
      </c>
      <c r="AG256" s="21">
        <v>2013079707</v>
      </c>
      <c r="AH256" s="21">
        <f t="shared" si="30"/>
        <v>5612928550</v>
      </c>
      <c r="AI256" s="21">
        <v>5000000</v>
      </c>
      <c r="AJ256" s="21">
        <v>86100000</v>
      </c>
      <c r="AK256" s="21">
        <v>9600000</v>
      </c>
      <c r="AL256" s="21">
        <v>2500000</v>
      </c>
      <c r="AM256" s="21">
        <v>186934450</v>
      </c>
      <c r="AN256" s="21">
        <v>2154621000</v>
      </c>
      <c r="AO256" s="21">
        <v>0</v>
      </c>
      <c r="AP256" s="21">
        <v>200000</v>
      </c>
      <c r="AQ256" s="21">
        <v>413429900</v>
      </c>
      <c r="AR256" s="21">
        <v>496627000</v>
      </c>
      <c r="AS256" s="21">
        <v>1335615500</v>
      </c>
      <c r="AT256" s="21">
        <v>2500000</v>
      </c>
      <c r="AU256" s="21">
        <v>285547000</v>
      </c>
      <c r="AV256" s="21">
        <v>21000000</v>
      </c>
      <c r="AW256" s="21">
        <v>27403000</v>
      </c>
      <c r="AX256" s="21">
        <v>19000000</v>
      </c>
      <c r="AY256" s="21">
        <v>4500000</v>
      </c>
      <c r="AZ256" s="21">
        <v>498850700</v>
      </c>
      <c r="BA256" s="21">
        <v>13500000</v>
      </c>
      <c r="BB256" s="21">
        <v>0</v>
      </c>
      <c r="BC256" s="21">
        <v>50000000</v>
      </c>
      <c r="BD256" s="21">
        <v>0</v>
      </c>
      <c r="BE256" s="21">
        <v>2013079707</v>
      </c>
      <c r="BF256" s="21">
        <f t="shared" si="31"/>
        <v>18232117341</v>
      </c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G256" s="17"/>
      <c r="CH256" s="17"/>
      <c r="CI256" s="17"/>
      <c r="CJ256" s="17"/>
      <c r="CK256" s="17"/>
      <c r="CL256" s="17"/>
      <c r="CM256" s="17"/>
      <c r="CN256" s="17"/>
      <c r="CO256" s="17"/>
      <c r="CP256" s="17"/>
      <c r="CQ256" s="17"/>
      <c r="CR256" s="17"/>
      <c r="CS256" s="17"/>
      <c r="CT256" s="17"/>
      <c r="CU256" s="17"/>
      <c r="CV256" s="17"/>
      <c r="CW256" s="17"/>
      <c r="CX256" s="17"/>
      <c r="CY256" s="17"/>
      <c r="CZ256" s="17"/>
      <c r="DA256" s="17"/>
      <c r="DB256" s="17"/>
      <c r="DC256" s="17"/>
      <c r="DD256" s="17"/>
      <c r="DE256" s="17"/>
      <c r="DF256" s="17"/>
      <c r="DG256" s="17"/>
      <c r="DH256" s="17"/>
      <c r="DI256" s="17"/>
      <c r="DJ256" s="17"/>
    </row>
    <row r="257" spans="1:114" s="9" customFormat="1" ht="11.25">
      <c r="A257" s="15" t="s">
        <v>199</v>
      </c>
      <c r="B257" s="16" t="s">
        <v>200</v>
      </c>
      <c r="C257" s="22">
        <f t="shared" si="24"/>
        <v>24914473624</v>
      </c>
      <c r="D257" s="22">
        <v>197759153</v>
      </c>
      <c r="E257" s="22">
        <f t="shared" si="25"/>
        <v>1593178486</v>
      </c>
      <c r="F257" s="22">
        <v>225988960</v>
      </c>
      <c r="G257" s="22">
        <v>1230360753</v>
      </c>
      <c r="H257" s="22">
        <v>27355585</v>
      </c>
      <c r="I257" s="22">
        <v>4591430</v>
      </c>
      <c r="J257" s="22">
        <v>104881758</v>
      </c>
      <c r="K257" s="22">
        <f t="shared" si="26"/>
        <v>2887838375</v>
      </c>
      <c r="L257" s="22">
        <v>2617354344</v>
      </c>
      <c r="M257" s="22">
        <v>270484031</v>
      </c>
      <c r="N257" s="22">
        <f t="shared" si="27"/>
        <v>20235697610</v>
      </c>
      <c r="O257" s="22">
        <v>14881599954</v>
      </c>
      <c r="P257" s="22">
        <v>5354097656</v>
      </c>
      <c r="Q257" s="22">
        <f t="shared" si="28"/>
        <v>0</v>
      </c>
      <c r="R257" s="22">
        <v>0</v>
      </c>
      <c r="S257" s="22">
        <v>0</v>
      </c>
      <c r="T257" s="22">
        <v>3869213649</v>
      </c>
      <c r="U257" s="22">
        <f t="shared" si="29"/>
        <v>18174607512</v>
      </c>
      <c r="V257" s="22">
        <v>0</v>
      </c>
      <c r="W257" s="22">
        <v>14772642444</v>
      </c>
      <c r="X257" s="22">
        <v>1221730267</v>
      </c>
      <c r="Y257" s="22">
        <v>314422503</v>
      </c>
      <c r="Z257" s="22">
        <v>151336250</v>
      </c>
      <c r="AA257" s="22">
        <v>1323939007</v>
      </c>
      <c r="AB257" s="22">
        <v>25000000</v>
      </c>
      <c r="AC257" s="22">
        <v>0</v>
      </c>
      <c r="AD257" s="22">
        <v>2850000</v>
      </c>
      <c r="AE257" s="22">
        <v>362687041</v>
      </c>
      <c r="AF257" s="22">
        <v>0</v>
      </c>
      <c r="AG257" s="22">
        <v>3869213649</v>
      </c>
      <c r="AH257" s="22">
        <f t="shared" si="30"/>
        <v>6587206780</v>
      </c>
      <c r="AI257" s="22">
        <v>25825000</v>
      </c>
      <c r="AJ257" s="22">
        <v>542405425</v>
      </c>
      <c r="AK257" s="22">
        <v>33500000</v>
      </c>
      <c r="AL257" s="22">
        <v>0</v>
      </c>
      <c r="AM257" s="22">
        <v>373007799</v>
      </c>
      <c r="AN257" s="22">
        <v>2852371000</v>
      </c>
      <c r="AO257" s="22">
        <v>140854500</v>
      </c>
      <c r="AP257" s="22">
        <v>19990000</v>
      </c>
      <c r="AQ257" s="22">
        <v>315570000</v>
      </c>
      <c r="AR257" s="22">
        <v>102707500</v>
      </c>
      <c r="AS257" s="22">
        <v>1064148000</v>
      </c>
      <c r="AT257" s="22">
        <v>30000000</v>
      </c>
      <c r="AU257" s="22">
        <v>437583306</v>
      </c>
      <c r="AV257" s="22">
        <v>0</v>
      </c>
      <c r="AW257" s="22">
        <v>9500000</v>
      </c>
      <c r="AX257" s="22">
        <v>170756250</v>
      </c>
      <c r="AY257" s="22">
        <v>9325000</v>
      </c>
      <c r="AZ257" s="22">
        <v>435663000</v>
      </c>
      <c r="BA257" s="22">
        <v>15000000</v>
      </c>
      <c r="BB257" s="22">
        <v>9000000</v>
      </c>
      <c r="BC257" s="22">
        <v>0</v>
      </c>
      <c r="BD257" s="22">
        <v>0</v>
      </c>
      <c r="BE257" s="22">
        <v>3869213649</v>
      </c>
      <c r="BF257" s="22">
        <f t="shared" si="31"/>
        <v>24761814292</v>
      </c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17"/>
      <c r="CF257" s="17"/>
      <c r="CG257" s="17"/>
      <c r="CH257" s="17"/>
      <c r="CI257" s="17"/>
      <c r="CJ257" s="17"/>
      <c r="CK257" s="17"/>
      <c r="CL257" s="17"/>
      <c r="CM257" s="17"/>
      <c r="CN257" s="17"/>
      <c r="CO257" s="17"/>
      <c r="CP257" s="17"/>
      <c r="CQ257" s="17"/>
      <c r="CR257" s="17"/>
      <c r="CS257" s="17"/>
      <c r="CT257" s="17"/>
      <c r="CU257" s="17"/>
      <c r="CV257" s="17"/>
      <c r="CW257" s="17"/>
      <c r="CX257" s="17"/>
      <c r="CY257" s="17"/>
      <c r="CZ257" s="17"/>
      <c r="DA257" s="17"/>
      <c r="DB257" s="17"/>
      <c r="DC257" s="17"/>
      <c r="DD257" s="17"/>
      <c r="DE257" s="17"/>
      <c r="DF257" s="17"/>
      <c r="DG257" s="17"/>
      <c r="DH257" s="17"/>
      <c r="DI257" s="17"/>
      <c r="DJ257" s="17"/>
    </row>
    <row r="258" spans="1:114" s="9" customFormat="1" ht="11.25">
      <c r="A258" s="13" t="s">
        <v>201</v>
      </c>
      <c r="B258" s="14" t="s">
        <v>202</v>
      </c>
      <c r="C258" s="21">
        <f t="shared" si="24"/>
        <v>20168150234</v>
      </c>
      <c r="D258" s="21">
        <v>774431994</v>
      </c>
      <c r="E258" s="21">
        <f t="shared" si="25"/>
        <v>938272624</v>
      </c>
      <c r="F258" s="21">
        <v>187964370</v>
      </c>
      <c r="G258" s="21">
        <v>673502185</v>
      </c>
      <c r="H258" s="21">
        <v>0</v>
      </c>
      <c r="I258" s="21">
        <v>2750000</v>
      </c>
      <c r="J258" s="21">
        <v>74056069</v>
      </c>
      <c r="K258" s="21">
        <f t="shared" si="26"/>
        <v>2366281090</v>
      </c>
      <c r="L258" s="21">
        <v>1955320874</v>
      </c>
      <c r="M258" s="21">
        <v>410960216</v>
      </c>
      <c r="N258" s="21">
        <f t="shared" si="27"/>
        <v>16089164526</v>
      </c>
      <c r="O258" s="21">
        <v>12015522526</v>
      </c>
      <c r="P258" s="21">
        <v>4073642000</v>
      </c>
      <c r="Q258" s="21">
        <f t="shared" si="28"/>
        <v>0</v>
      </c>
      <c r="R258" s="21">
        <v>0</v>
      </c>
      <c r="S258" s="21">
        <v>0</v>
      </c>
      <c r="T258" s="21">
        <v>2173622207</v>
      </c>
      <c r="U258" s="21">
        <f t="shared" si="29"/>
        <v>13665290331</v>
      </c>
      <c r="V258" s="21">
        <v>0</v>
      </c>
      <c r="W258" s="21">
        <v>11837223477</v>
      </c>
      <c r="X258" s="21">
        <v>658052489</v>
      </c>
      <c r="Y258" s="21">
        <v>219985644</v>
      </c>
      <c r="Z258" s="21">
        <v>127306970</v>
      </c>
      <c r="AA258" s="21">
        <v>707325731</v>
      </c>
      <c r="AB258" s="21">
        <v>0</v>
      </c>
      <c r="AC258" s="21">
        <v>0</v>
      </c>
      <c r="AD258" s="21">
        <v>0</v>
      </c>
      <c r="AE258" s="21">
        <v>115396020</v>
      </c>
      <c r="AF258" s="21">
        <v>0</v>
      </c>
      <c r="AG258" s="21">
        <v>0</v>
      </c>
      <c r="AH258" s="21">
        <f t="shared" si="30"/>
        <v>4689492270</v>
      </c>
      <c r="AI258" s="21">
        <v>0</v>
      </c>
      <c r="AJ258" s="21">
        <v>50000000</v>
      </c>
      <c r="AK258" s="21">
        <v>0</v>
      </c>
      <c r="AL258" s="21">
        <v>0</v>
      </c>
      <c r="AM258" s="21">
        <v>246447990</v>
      </c>
      <c r="AN258" s="21">
        <v>1350496835</v>
      </c>
      <c r="AO258" s="21">
        <v>0</v>
      </c>
      <c r="AP258" s="21">
        <v>0</v>
      </c>
      <c r="AQ258" s="21">
        <v>513445325</v>
      </c>
      <c r="AR258" s="21">
        <v>262785000</v>
      </c>
      <c r="AS258" s="21">
        <v>708375900</v>
      </c>
      <c r="AT258" s="21">
        <v>5000000</v>
      </c>
      <c r="AU258" s="21">
        <v>649417600</v>
      </c>
      <c r="AV258" s="21">
        <v>0</v>
      </c>
      <c r="AW258" s="21">
        <v>2000000</v>
      </c>
      <c r="AX258" s="21">
        <v>215122250</v>
      </c>
      <c r="AY258" s="21">
        <v>2000000</v>
      </c>
      <c r="AZ258" s="21">
        <v>621272570</v>
      </c>
      <c r="BA258" s="21">
        <v>6628800</v>
      </c>
      <c r="BB258" s="21">
        <v>6000000</v>
      </c>
      <c r="BC258" s="21">
        <v>50500000</v>
      </c>
      <c r="BD258" s="21">
        <v>0</v>
      </c>
      <c r="BE258" s="21">
        <v>0</v>
      </c>
      <c r="BF258" s="21">
        <f t="shared" si="31"/>
        <v>18354782601</v>
      </c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17"/>
      <c r="CF258" s="17"/>
      <c r="CG258" s="17"/>
      <c r="CH258" s="17"/>
      <c r="CI258" s="17"/>
      <c r="CJ258" s="17"/>
      <c r="CK258" s="17"/>
      <c r="CL258" s="17"/>
      <c r="CM258" s="17"/>
      <c r="CN258" s="17"/>
      <c r="CO258" s="17"/>
      <c r="CP258" s="17"/>
      <c r="CQ258" s="17"/>
      <c r="CR258" s="17"/>
      <c r="CS258" s="17"/>
      <c r="CT258" s="17"/>
      <c r="CU258" s="17"/>
      <c r="CV258" s="17"/>
      <c r="CW258" s="17"/>
      <c r="CX258" s="17"/>
      <c r="CY258" s="17"/>
      <c r="CZ258" s="17"/>
      <c r="DA258" s="17"/>
      <c r="DB258" s="17"/>
      <c r="DC258" s="17"/>
      <c r="DD258" s="17"/>
      <c r="DE258" s="17"/>
      <c r="DF258" s="17"/>
      <c r="DG258" s="17"/>
      <c r="DH258" s="17"/>
      <c r="DI258" s="17"/>
      <c r="DJ258" s="17"/>
    </row>
    <row r="259" spans="1:114" s="9" customFormat="1" ht="11.25">
      <c r="A259" s="15" t="s">
        <v>203</v>
      </c>
      <c r="B259" s="16" t="s">
        <v>204</v>
      </c>
      <c r="C259" s="22">
        <f t="shared" si="24"/>
        <v>33492774529</v>
      </c>
      <c r="D259" s="22">
        <v>293446364</v>
      </c>
      <c r="E259" s="22">
        <f t="shared" si="25"/>
        <v>2310417309</v>
      </c>
      <c r="F259" s="22">
        <v>1117914928</v>
      </c>
      <c r="G259" s="22">
        <v>841338772</v>
      </c>
      <c r="H259" s="22">
        <v>15000000</v>
      </c>
      <c r="I259" s="22">
        <v>1030400</v>
      </c>
      <c r="J259" s="22">
        <v>335133209</v>
      </c>
      <c r="K259" s="22">
        <f t="shared" si="26"/>
        <v>2136237111</v>
      </c>
      <c r="L259" s="22">
        <v>1939799206</v>
      </c>
      <c r="M259" s="22">
        <v>196437905</v>
      </c>
      <c r="N259" s="22">
        <f t="shared" si="27"/>
        <v>28752673745</v>
      </c>
      <c r="O259" s="22">
        <v>20476678745</v>
      </c>
      <c r="P259" s="22">
        <v>8275995000</v>
      </c>
      <c r="Q259" s="22">
        <f t="shared" si="28"/>
        <v>0</v>
      </c>
      <c r="R259" s="22">
        <v>0</v>
      </c>
      <c r="S259" s="22">
        <v>0</v>
      </c>
      <c r="T259" s="22">
        <v>3600891429</v>
      </c>
      <c r="U259" s="22">
        <f t="shared" si="29"/>
        <v>23148077668</v>
      </c>
      <c r="V259" s="22">
        <v>0</v>
      </c>
      <c r="W259" s="22">
        <v>20348515211</v>
      </c>
      <c r="X259" s="22">
        <v>1062399931</v>
      </c>
      <c r="Y259" s="22">
        <v>212124320</v>
      </c>
      <c r="Z259" s="22">
        <v>243796500</v>
      </c>
      <c r="AA259" s="22">
        <v>940522780</v>
      </c>
      <c r="AB259" s="22">
        <v>4368000</v>
      </c>
      <c r="AC259" s="22">
        <v>83511000</v>
      </c>
      <c r="AD259" s="22">
        <v>0</v>
      </c>
      <c r="AE259" s="22">
        <v>252839926</v>
      </c>
      <c r="AF259" s="22">
        <v>0</v>
      </c>
      <c r="AG259" s="22">
        <v>3600891429</v>
      </c>
      <c r="AH259" s="22">
        <f t="shared" si="30"/>
        <v>10048189366</v>
      </c>
      <c r="AI259" s="22">
        <v>11700000</v>
      </c>
      <c r="AJ259" s="22">
        <v>83900000</v>
      </c>
      <c r="AK259" s="22">
        <v>11800000</v>
      </c>
      <c r="AL259" s="22">
        <v>0</v>
      </c>
      <c r="AM259" s="22">
        <v>780387579</v>
      </c>
      <c r="AN259" s="22">
        <v>5447243397</v>
      </c>
      <c r="AO259" s="22">
        <v>0</v>
      </c>
      <c r="AP259" s="22">
        <v>111699500</v>
      </c>
      <c r="AQ259" s="22">
        <v>283242600</v>
      </c>
      <c r="AR259" s="22">
        <v>716204990</v>
      </c>
      <c r="AS259" s="22">
        <v>1210468000</v>
      </c>
      <c r="AT259" s="22">
        <v>17000000</v>
      </c>
      <c r="AU259" s="22">
        <v>343191800</v>
      </c>
      <c r="AV259" s="22">
        <v>10000000</v>
      </c>
      <c r="AW259" s="22">
        <v>27500000</v>
      </c>
      <c r="AX259" s="22">
        <v>152690500</v>
      </c>
      <c r="AY259" s="22">
        <v>0</v>
      </c>
      <c r="AZ259" s="22">
        <v>841161000</v>
      </c>
      <c r="BA259" s="22">
        <v>0</v>
      </c>
      <c r="BB259" s="22">
        <v>0</v>
      </c>
      <c r="BC259" s="22">
        <v>0</v>
      </c>
      <c r="BD259" s="22">
        <v>0</v>
      </c>
      <c r="BE259" s="22">
        <v>0</v>
      </c>
      <c r="BF259" s="22">
        <f t="shared" si="31"/>
        <v>33196267034</v>
      </c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17"/>
      <c r="CF259" s="17"/>
      <c r="CG259" s="17"/>
      <c r="CH259" s="17"/>
      <c r="CI259" s="17"/>
      <c r="CJ259" s="17"/>
      <c r="CK259" s="17"/>
      <c r="CL259" s="17"/>
      <c r="CM259" s="17"/>
      <c r="CN259" s="17"/>
      <c r="CO259" s="17"/>
      <c r="CP259" s="17"/>
      <c r="CQ259" s="17"/>
      <c r="CR259" s="17"/>
      <c r="CS259" s="17"/>
      <c r="CT259" s="17"/>
      <c r="CU259" s="17"/>
      <c r="CV259" s="17"/>
      <c r="CW259" s="17"/>
      <c r="CX259" s="17"/>
      <c r="CY259" s="17"/>
      <c r="CZ259" s="17"/>
      <c r="DA259" s="17"/>
      <c r="DB259" s="17"/>
      <c r="DC259" s="17"/>
      <c r="DD259" s="17"/>
      <c r="DE259" s="17"/>
      <c r="DF259" s="17"/>
      <c r="DG259" s="17"/>
      <c r="DH259" s="17"/>
      <c r="DI259" s="17"/>
      <c r="DJ259" s="17"/>
    </row>
    <row r="260" spans="1:114" s="9" customFormat="1" ht="11.25">
      <c r="A260" s="13" t="s">
        <v>205</v>
      </c>
      <c r="B260" s="14" t="s">
        <v>206</v>
      </c>
      <c r="C260" s="21">
        <f t="shared" si="24"/>
        <v>30809420822</v>
      </c>
      <c r="D260" s="21">
        <v>13884234</v>
      </c>
      <c r="E260" s="21">
        <f t="shared" si="25"/>
        <v>3401002895</v>
      </c>
      <c r="F260" s="21">
        <v>432443604</v>
      </c>
      <c r="G260" s="21">
        <v>2465703647</v>
      </c>
      <c r="H260" s="21">
        <v>41733606</v>
      </c>
      <c r="I260" s="21">
        <v>0</v>
      </c>
      <c r="J260" s="21">
        <v>461122038</v>
      </c>
      <c r="K260" s="21">
        <f t="shared" si="26"/>
        <v>3790781415</v>
      </c>
      <c r="L260" s="21">
        <v>3183462162</v>
      </c>
      <c r="M260" s="21">
        <v>607319253</v>
      </c>
      <c r="N260" s="21">
        <f t="shared" si="27"/>
        <v>23603752278</v>
      </c>
      <c r="O260" s="21">
        <v>17326450920</v>
      </c>
      <c r="P260" s="21">
        <v>6277301358</v>
      </c>
      <c r="Q260" s="21">
        <f t="shared" si="28"/>
        <v>0</v>
      </c>
      <c r="R260" s="21">
        <v>0</v>
      </c>
      <c r="S260" s="21">
        <v>0</v>
      </c>
      <c r="T260" s="21">
        <v>2873845462</v>
      </c>
      <c r="U260" s="21">
        <f t="shared" si="29"/>
        <v>20897172204.7</v>
      </c>
      <c r="V260" s="21">
        <v>0</v>
      </c>
      <c r="W260" s="21">
        <v>17440599690</v>
      </c>
      <c r="X260" s="21">
        <v>1520566199</v>
      </c>
      <c r="Y260" s="21">
        <v>227369733.7</v>
      </c>
      <c r="Z260" s="21">
        <v>304084380</v>
      </c>
      <c r="AA260" s="21">
        <v>1404552202</v>
      </c>
      <c r="AB260" s="21">
        <v>0</v>
      </c>
      <c r="AC260" s="21">
        <v>0</v>
      </c>
      <c r="AD260" s="21">
        <v>0</v>
      </c>
      <c r="AE260" s="21">
        <v>0</v>
      </c>
      <c r="AF260" s="21">
        <v>0</v>
      </c>
      <c r="AG260" s="21">
        <v>0</v>
      </c>
      <c r="AH260" s="21">
        <f t="shared" si="30"/>
        <v>9293174168</v>
      </c>
      <c r="AI260" s="21">
        <v>8000000</v>
      </c>
      <c r="AJ260" s="21">
        <v>182925890</v>
      </c>
      <c r="AK260" s="21">
        <v>140600000</v>
      </c>
      <c r="AL260" s="21">
        <v>0</v>
      </c>
      <c r="AM260" s="21">
        <v>247100531</v>
      </c>
      <c r="AN260" s="21">
        <v>4505528189</v>
      </c>
      <c r="AO260" s="21">
        <v>8050000</v>
      </c>
      <c r="AP260" s="21">
        <v>15000000</v>
      </c>
      <c r="AQ260" s="21">
        <v>421308000</v>
      </c>
      <c r="AR260" s="21">
        <v>1263282000</v>
      </c>
      <c r="AS260" s="21">
        <v>958356500</v>
      </c>
      <c r="AT260" s="21">
        <v>16180000</v>
      </c>
      <c r="AU260" s="21">
        <v>440416358</v>
      </c>
      <c r="AV260" s="21">
        <v>30000000</v>
      </c>
      <c r="AW260" s="21">
        <v>29816700</v>
      </c>
      <c r="AX260" s="21">
        <v>56307000</v>
      </c>
      <c r="AY260" s="21">
        <v>5500000</v>
      </c>
      <c r="AZ260" s="21">
        <v>945803000</v>
      </c>
      <c r="BA260" s="21">
        <v>3000000</v>
      </c>
      <c r="BB260" s="21">
        <v>16000000</v>
      </c>
      <c r="BC260" s="21">
        <v>0</v>
      </c>
      <c r="BD260" s="21">
        <v>0</v>
      </c>
      <c r="BE260" s="21">
        <v>2873845462</v>
      </c>
      <c r="BF260" s="21">
        <f t="shared" si="31"/>
        <v>30190346372.7</v>
      </c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17"/>
      <c r="CF260" s="17"/>
      <c r="CG260" s="17"/>
      <c r="CH260" s="17"/>
      <c r="CI260" s="17"/>
      <c r="CJ260" s="17"/>
      <c r="CK260" s="17"/>
      <c r="CL260" s="17"/>
      <c r="CM260" s="17"/>
      <c r="CN260" s="17"/>
      <c r="CO260" s="17"/>
      <c r="CP260" s="17"/>
      <c r="CQ260" s="17"/>
      <c r="CR260" s="17"/>
      <c r="CS260" s="17"/>
      <c r="CT260" s="17"/>
      <c r="CU260" s="17"/>
      <c r="CV260" s="17"/>
      <c r="CW260" s="17"/>
      <c r="CX260" s="17"/>
      <c r="CY260" s="17"/>
      <c r="CZ260" s="17"/>
      <c r="DA260" s="17"/>
      <c r="DB260" s="17"/>
      <c r="DC260" s="17"/>
      <c r="DD260" s="17"/>
      <c r="DE260" s="17"/>
      <c r="DF260" s="17"/>
      <c r="DG260" s="17"/>
      <c r="DH260" s="17"/>
      <c r="DI260" s="17"/>
      <c r="DJ260" s="17"/>
    </row>
    <row r="261" spans="1:114" s="9" customFormat="1" ht="11.25">
      <c r="A261" s="15" t="s">
        <v>207</v>
      </c>
      <c r="B261" s="16" t="s">
        <v>208</v>
      </c>
      <c r="C261" s="22">
        <f aca="true" t="shared" si="32" ref="C261:C324">D261+E261+K261+N261+Q261</f>
        <v>15269240614</v>
      </c>
      <c r="D261" s="22">
        <v>100659728</v>
      </c>
      <c r="E261" s="22">
        <f aca="true" t="shared" si="33" ref="E261:E324">SUM(F261:J261)</f>
        <v>2251605690</v>
      </c>
      <c r="F261" s="22">
        <v>496405210</v>
      </c>
      <c r="G261" s="22">
        <v>1414961063</v>
      </c>
      <c r="H261" s="22">
        <v>7375000</v>
      </c>
      <c r="I261" s="22">
        <v>80015000</v>
      </c>
      <c r="J261" s="22">
        <v>252849417</v>
      </c>
      <c r="K261" s="22">
        <f aca="true" t="shared" si="34" ref="K261:K324">SUM(L261:M261)</f>
        <v>1973566100</v>
      </c>
      <c r="L261" s="22">
        <v>1814104718</v>
      </c>
      <c r="M261" s="22">
        <v>159461382</v>
      </c>
      <c r="N261" s="22">
        <f aca="true" t="shared" si="35" ref="N261:N324">SUM(O261:P261)</f>
        <v>10943409096</v>
      </c>
      <c r="O261" s="22">
        <v>7359982224</v>
      </c>
      <c r="P261" s="22">
        <v>3583426872</v>
      </c>
      <c r="Q261" s="22">
        <f aca="true" t="shared" si="36" ref="Q261:Q324">SUM(R261:S261)</f>
        <v>0</v>
      </c>
      <c r="R261" s="22">
        <v>0</v>
      </c>
      <c r="S261" s="22">
        <v>0</v>
      </c>
      <c r="T261" s="22">
        <v>1331072673</v>
      </c>
      <c r="U261" s="22">
        <f aca="true" t="shared" si="37" ref="U261:U324">SUM(V261:AF261)</f>
        <v>10420383239.2</v>
      </c>
      <c r="V261" s="22">
        <v>0</v>
      </c>
      <c r="W261" s="22">
        <v>6952311854</v>
      </c>
      <c r="X261" s="22">
        <v>1699341751</v>
      </c>
      <c r="Y261" s="22">
        <v>248461591</v>
      </c>
      <c r="Z261" s="22">
        <v>186691475</v>
      </c>
      <c r="AA261" s="22">
        <v>993021005.2</v>
      </c>
      <c r="AB261" s="22">
        <v>26294698</v>
      </c>
      <c r="AC261" s="22">
        <v>0</v>
      </c>
      <c r="AD261" s="22">
        <v>0</v>
      </c>
      <c r="AE261" s="22">
        <v>314260865</v>
      </c>
      <c r="AF261" s="22">
        <v>0</v>
      </c>
      <c r="AG261" s="22">
        <v>1330072673</v>
      </c>
      <c r="AH261" s="22">
        <f aca="true" t="shared" si="38" ref="AH261:AH324">SUM(AI261:BD261)</f>
        <v>4582357328</v>
      </c>
      <c r="AI261" s="22">
        <v>2440000</v>
      </c>
      <c r="AJ261" s="22">
        <v>113248000</v>
      </c>
      <c r="AK261" s="22">
        <v>0</v>
      </c>
      <c r="AL261" s="22">
        <v>2500000</v>
      </c>
      <c r="AM261" s="22">
        <v>125484500</v>
      </c>
      <c r="AN261" s="22">
        <v>1515198548</v>
      </c>
      <c r="AO261" s="22">
        <v>135000000</v>
      </c>
      <c r="AP261" s="22">
        <v>121404800</v>
      </c>
      <c r="AQ261" s="22">
        <v>819853883</v>
      </c>
      <c r="AR261" s="22">
        <v>173913300</v>
      </c>
      <c r="AS261" s="22">
        <v>263933300</v>
      </c>
      <c r="AT261" s="22">
        <v>5000000</v>
      </c>
      <c r="AU261" s="22">
        <v>159303997</v>
      </c>
      <c r="AV261" s="22">
        <v>46987000</v>
      </c>
      <c r="AW261" s="22">
        <v>120910000</v>
      </c>
      <c r="AX261" s="22">
        <v>45000000</v>
      </c>
      <c r="AY261" s="22">
        <v>7500000</v>
      </c>
      <c r="AZ261" s="22">
        <v>854680000</v>
      </c>
      <c r="BA261" s="22">
        <v>15000000</v>
      </c>
      <c r="BB261" s="22">
        <v>5000000</v>
      </c>
      <c r="BC261" s="22">
        <v>50000000</v>
      </c>
      <c r="BD261" s="22">
        <v>0</v>
      </c>
      <c r="BE261" s="22">
        <v>0</v>
      </c>
      <c r="BF261" s="22">
        <f aca="true" t="shared" si="39" ref="BF261:BF324">U261+AH261</f>
        <v>15002740567.2</v>
      </c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17"/>
      <c r="CF261" s="17"/>
      <c r="CG261" s="17"/>
      <c r="CH261" s="17"/>
      <c r="CI261" s="17"/>
      <c r="CJ261" s="17"/>
      <c r="CK261" s="17"/>
      <c r="CL261" s="17"/>
      <c r="CM261" s="17"/>
      <c r="CN261" s="17"/>
      <c r="CO261" s="17"/>
      <c r="CP261" s="17"/>
      <c r="CQ261" s="17"/>
      <c r="CR261" s="17"/>
      <c r="CS261" s="17"/>
      <c r="CT261" s="17"/>
      <c r="CU261" s="17"/>
      <c r="CV261" s="17"/>
      <c r="CW261" s="17"/>
      <c r="CX261" s="17"/>
      <c r="CY261" s="17"/>
      <c r="CZ261" s="17"/>
      <c r="DA261" s="17"/>
      <c r="DB261" s="17"/>
      <c r="DC261" s="17"/>
      <c r="DD261" s="17"/>
      <c r="DE261" s="17"/>
      <c r="DF261" s="17"/>
      <c r="DG261" s="17"/>
      <c r="DH261" s="17"/>
      <c r="DI261" s="17"/>
      <c r="DJ261" s="17"/>
    </row>
    <row r="262" spans="1:114" s="9" customFormat="1" ht="11.25">
      <c r="A262" s="13" t="s">
        <v>209</v>
      </c>
      <c r="B262" s="14" t="s">
        <v>210</v>
      </c>
      <c r="C262" s="21">
        <f t="shared" si="32"/>
        <v>83622988875</v>
      </c>
      <c r="D262" s="21">
        <v>502847321</v>
      </c>
      <c r="E262" s="21">
        <f t="shared" si="33"/>
        <v>18434409902</v>
      </c>
      <c r="F262" s="21">
        <v>7800100767</v>
      </c>
      <c r="G262" s="21">
        <v>8590859709</v>
      </c>
      <c r="H262" s="21">
        <v>661721625</v>
      </c>
      <c r="I262" s="21">
        <v>0</v>
      </c>
      <c r="J262" s="21">
        <v>1381727801</v>
      </c>
      <c r="K262" s="21">
        <f t="shared" si="34"/>
        <v>8772780071</v>
      </c>
      <c r="L262" s="21">
        <v>7702466048</v>
      </c>
      <c r="M262" s="21">
        <v>1070314023</v>
      </c>
      <c r="N262" s="21">
        <f t="shared" si="35"/>
        <v>51354955610</v>
      </c>
      <c r="O262" s="21">
        <v>34972148943</v>
      </c>
      <c r="P262" s="21">
        <v>16382806667</v>
      </c>
      <c r="Q262" s="21">
        <f t="shared" si="36"/>
        <v>4557995971</v>
      </c>
      <c r="R262" s="21">
        <v>4557995971</v>
      </c>
      <c r="S262" s="21">
        <v>0</v>
      </c>
      <c r="T262" s="21">
        <v>7271831161</v>
      </c>
      <c r="U262" s="21">
        <f t="shared" si="37"/>
        <v>54854107745</v>
      </c>
      <c r="V262" s="21">
        <v>0</v>
      </c>
      <c r="W262" s="21">
        <v>35053472580</v>
      </c>
      <c r="X262" s="21">
        <v>8248957604</v>
      </c>
      <c r="Y262" s="21">
        <v>4186996075</v>
      </c>
      <c r="Z262" s="21">
        <v>1057289190</v>
      </c>
      <c r="AA262" s="21">
        <v>3822683030</v>
      </c>
      <c r="AB262" s="21">
        <v>1059769440</v>
      </c>
      <c r="AC262" s="21">
        <v>0</v>
      </c>
      <c r="AD262" s="21">
        <v>0</v>
      </c>
      <c r="AE262" s="21">
        <v>1424939826</v>
      </c>
      <c r="AF262" s="21">
        <v>0</v>
      </c>
      <c r="AG262" s="21">
        <v>0</v>
      </c>
      <c r="AH262" s="21">
        <f t="shared" si="38"/>
        <v>27515350498</v>
      </c>
      <c r="AI262" s="21">
        <v>20000000</v>
      </c>
      <c r="AJ262" s="21">
        <v>136293410</v>
      </c>
      <c r="AK262" s="21">
        <v>0</v>
      </c>
      <c r="AL262" s="21">
        <v>0</v>
      </c>
      <c r="AM262" s="21">
        <v>898045996</v>
      </c>
      <c r="AN262" s="21">
        <v>11500018740</v>
      </c>
      <c r="AO262" s="21">
        <v>81000000</v>
      </c>
      <c r="AP262" s="21">
        <v>129055500</v>
      </c>
      <c r="AQ262" s="21">
        <v>5769756429</v>
      </c>
      <c r="AR262" s="21">
        <v>808157085</v>
      </c>
      <c r="AS262" s="21">
        <v>1276717600</v>
      </c>
      <c r="AT262" s="21">
        <v>7500000</v>
      </c>
      <c r="AU262" s="21">
        <v>544560450</v>
      </c>
      <c r="AV262" s="21">
        <v>2246454282</v>
      </c>
      <c r="AW262" s="21">
        <v>123500000</v>
      </c>
      <c r="AX262" s="21">
        <v>524179650</v>
      </c>
      <c r="AY262" s="21">
        <v>28500000</v>
      </c>
      <c r="AZ262" s="21">
        <v>3184185856</v>
      </c>
      <c r="BA262" s="21">
        <v>67900000</v>
      </c>
      <c r="BB262" s="21">
        <v>169525500</v>
      </c>
      <c r="BC262" s="21">
        <v>0</v>
      </c>
      <c r="BD262" s="21">
        <v>0</v>
      </c>
      <c r="BE262" s="21">
        <v>7242847722</v>
      </c>
      <c r="BF262" s="21">
        <f t="shared" si="39"/>
        <v>82369458243</v>
      </c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17"/>
      <c r="CF262" s="17"/>
      <c r="CG262" s="17"/>
      <c r="CH262" s="17"/>
      <c r="CI262" s="17"/>
      <c r="CJ262" s="17"/>
      <c r="CK262" s="17"/>
      <c r="CL262" s="17"/>
      <c r="CM262" s="17"/>
      <c r="CN262" s="17"/>
      <c r="CO262" s="17"/>
      <c r="CP262" s="17"/>
      <c r="CQ262" s="17"/>
      <c r="CR262" s="17"/>
      <c r="CS262" s="17"/>
      <c r="CT262" s="17"/>
      <c r="CU262" s="17"/>
      <c r="CV262" s="17"/>
      <c r="CW262" s="17"/>
      <c r="CX262" s="17"/>
      <c r="CY262" s="17"/>
      <c r="CZ262" s="17"/>
      <c r="DA262" s="17"/>
      <c r="DB262" s="17"/>
      <c r="DC262" s="17"/>
      <c r="DD262" s="17"/>
      <c r="DE262" s="17"/>
      <c r="DF262" s="17"/>
      <c r="DG262" s="17"/>
      <c r="DH262" s="17"/>
      <c r="DI262" s="17"/>
      <c r="DJ262" s="17"/>
    </row>
    <row r="263" spans="1:114" s="9" customFormat="1" ht="11.25">
      <c r="A263" s="11" t="s">
        <v>211</v>
      </c>
      <c r="B263" s="12" t="s">
        <v>212</v>
      </c>
      <c r="C263" s="20">
        <f t="shared" si="32"/>
        <v>86869498722</v>
      </c>
      <c r="D263" s="20">
        <v>6694660864</v>
      </c>
      <c r="E263" s="20">
        <f t="shared" si="33"/>
        <v>9841351405</v>
      </c>
      <c r="F263" s="20">
        <v>5137160768</v>
      </c>
      <c r="G263" s="20">
        <v>2574927708</v>
      </c>
      <c r="H263" s="20">
        <v>525000000</v>
      </c>
      <c r="I263" s="20">
        <v>277131163</v>
      </c>
      <c r="J263" s="20">
        <v>1327131766</v>
      </c>
      <c r="K263" s="20">
        <f t="shared" si="34"/>
        <v>9280159430</v>
      </c>
      <c r="L263" s="20">
        <v>1898351305</v>
      </c>
      <c r="M263" s="20">
        <v>7381808125</v>
      </c>
      <c r="N263" s="20">
        <f t="shared" si="35"/>
        <v>61053327023</v>
      </c>
      <c r="O263" s="20">
        <v>16502987023</v>
      </c>
      <c r="P263" s="20">
        <v>44550340000</v>
      </c>
      <c r="Q263" s="20">
        <f t="shared" si="36"/>
        <v>0</v>
      </c>
      <c r="R263" s="20">
        <v>0</v>
      </c>
      <c r="S263" s="20">
        <v>0</v>
      </c>
      <c r="T263" s="20">
        <v>3171227653</v>
      </c>
      <c r="U263" s="20">
        <f t="shared" si="37"/>
        <v>27850060204.940002</v>
      </c>
      <c r="V263" s="20">
        <v>0</v>
      </c>
      <c r="W263" s="20">
        <v>14833548550</v>
      </c>
      <c r="X263" s="20">
        <v>3440833127</v>
      </c>
      <c r="Y263" s="20">
        <v>1376951744</v>
      </c>
      <c r="Z263" s="20">
        <v>1487133600</v>
      </c>
      <c r="AA263" s="20">
        <v>4108774155.38</v>
      </c>
      <c r="AB263" s="20">
        <v>0</v>
      </c>
      <c r="AC263" s="20">
        <v>1962348112.56</v>
      </c>
      <c r="AD263" s="20">
        <v>0</v>
      </c>
      <c r="AE263" s="20">
        <v>550771808</v>
      </c>
      <c r="AF263" s="20">
        <v>89699108</v>
      </c>
      <c r="AG263" s="20">
        <v>3171227653</v>
      </c>
      <c r="AH263" s="20">
        <f t="shared" si="38"/>
        <v>55080625180</v>
      </c>
      <c r="AI263" s="20">
        <v>274074990</v>
      </c>
      <c r="AJ263" s="20">
        <v>3481087255</v>
      </c>
      <c r="AK263" s="20">
        <v>2672964233</v>
      </c>
      <c r="AL263" s="20">
        <v>90000000</v>
      </c>
      <c r="AM263" s="20">
        <v>1757540781</v>
      </c>
      <c r="AN263" s="20">
        <v>27128819256</v>
      </c>
      <c r="AO263" s="20">
        <v>389038900</v>
      </c>
      <c r="AP263" s="20">
        <v>933087400</v>
      </c>
      <c r="AQ263" s="20">
        <v>5101314761</v>
      </c>
      <c r="AR263" s="20">
        <v>1021272738</v>
      </c>
      <c r="AS263" s="20">
        <v>1496894255</v>
      </c>
      <c r="AT263" s="20">
        <v>40000000</v>
      </c>
      <c r="AU263" s="20">
        <v>610283136</v>
      </c>
      <c r="AV263" s="20">
        <v>0</v>
      </c>
      <c r="AW263" s="20">
        <v>515000000</v>
      </c>
      <c r="AX263" s="20">
        <v>1000343000</v>
      </c>
      <c r="AY263" s="20">
        <v>89716800</v>
      </c>
      <c r="AZ263" s="20">
        <v>4935544102</v>
      </c>
      <c r="BA263" s="20">
        <v>502187500</v>
      </c>
      <c r="BB263" s="20">
        <v>180000000</v>
      </c>
      <c r="BC263" s="20">
        <v>2861456073</v>
      </c>
      <c r="BD263" s="20">
        <v>0</v>
      </c>
      <c r="BE263" s="20">
        <v>0</v>
      </c>
      <c r="BF263" s="20">
        <f t="shared" si="39"/>
        <v>82930685384.94</v>
      </c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17"/>
      <c r="CF263" s="17"/>
      <c r="CG263" s="17"/>
      <c r="CH263" s="17"/>
      <c r="CI263" s="17"/>
      <c r="CJ263" s="17"/>
      <c r="CK263" s="17"/>
      <c r="CL263" s="17"/>
      <c r="CM263" s="17"/>
      <c r="CN263" s="17"/>
      <c r="CO263" s="17"/>
      <c r="CP263" s="17"/>
      <c r="CQ263" s="17"/>
      <c r="CR263" s="17"/>
      <c r="CS263" s="17"/>
      <c r="CT263" s="17"/>
      <c r="CU263" s="17"/>
      <c r="CV263" s="17"/>
      <c r="CW263" s="17"/>
      <c r="CX263" s="17"/>
      <c r="CY263" s="17"/>
      <c r="CZ263" s="17"/>
      <c r="DA263" s="17"/>
      <c r="DB263" s="17"/>
      <c r="DC263" s="17"/>
      <c r="DD263" s="17"/>
      <c r="DE263" s="17"/>
      <c r="DF263" s="17"/>
      <c r="DG263" s="17"/>
      <c r="DH263" s="17"/>
      <c r="DI263" s="17"/>
      <c r="DJ263" s="17"/>
    </row>
    <row r="264" spans="1:114" s="9" customFormat="1" ht="11.25">
      <c r="A264" s="13" t="s">
        <v>57</v>
      </c>
      <c r="B264" s="14" t="s">
        <v>58</v>
      </c>
      <c r="C264" s="21">
        <f t="shared" si="32"/>
        <v>37341261299</v>
      </c>
      <c r="D264" s="21">
        <v>373224863</v>
      </c>
      <c r="E264" s="21">
        <f t="shared" si="33"/>
        <v>1551934128</v>
      </c>
      <c r="F264" s="21">
        <v>193349783</v>
      </c>
      <c r="G264" s="21">
        <v>1043131154</v>
      </c>
      <c r="H264" s="21">
        <v>67000000</v>
      </c>
      <c r="I264" s="21">
        <v>101510261</v>
      </c>
      <c r="J264" s="21">
        <v>146942930</v>
      </c>
      <c r="K264" s="21">
        <f t="shared" si="34"/>
        <v>1856541560</v>
      </c>
      <c r="L264" s="21">
        <v>1607813469</v>
      </c>
      <c r="M264" s="21">
        <v>248728091</v>
      </c>
      <c r="N264" s="21">
        <f t="shared" si="35"/>
        <v>33559560748</v>
      </c>
      <c r="O264" s="21">
        <v>24342310748</v>
      </c>
      <c r="P264" s="21">
        <v>9217250000</v>
      </c>
      <c r="Q264" s="21">
        <f t="shared" si="36"/>
        <v>0</v>
      </c>
      <c r="R264" s="21">
        <v>0</v>
      </c>
      <c r="S264" s="21">
        <v>0</v>
      </c>
      <c r="T264" s="21">
        <v>4508765463</v>
      </c>
      <c r="U264" s="21">
        <f t="shared" si="37"/>
        <v>27241653660</v>
      </c>
      <c r="V264" s="21">
        <v>0</v>
      </c>
      <c r="W264" s="21">
        <v>23766073496</v>
      </c>
      <c r="X264" s="21">
        <v>824195687</v>
      </c>
      <c r="Y264" s="21">
        <v>276822246</v>
      </c>
      <c r="Z264" s="21">
        <v>327590500</v>
      </c>
      <c r="AA264" s="21">
        <v>714420694</v>
      </c>
      <c r="AB264" s="21">
        <v>10006000</v>
      </c>
      <c r="AC264" s="21">
        <v>1059845267</v>
      </c>
      <c r="AD264" s="21">
        <v>30000</v>
      </c>
      <c r="AE264" s="21">
        <v>196285150</v>
      </c>
      <c r="AF264" s="21">
        <v>66384620</v>
      </c>
      <c r="AG264" s="21">
        <v>4246295444</v>
      </c>
      <c r="AH264" s="21">
        <f t="shared" si="38"/>
        <v>9290300750</v>
      </c>
      <c r="AI264" s="21">
        <v>60000000</v>
      </c>
      <c r="AJ264" s="21">
        <v>269685000</v>
      </c>
      <c r="AK264" s="21">
        <v>0</v>
      </c>
      <c r="AL264" s="21">
        <v>0</v>
      </c>
      <c r="AM264" s="21">
        <v>166092998</v>
      </c>
      <c r="AN264" s="21">
        <v>5033590527</v>
      </c>
      <c r="AO264" s="21">
        <v>0</v>
      </c>
      <c r="AP264" s="21">
        <v>80000000</v>
      </c>
      <c r="AQ264" s="21">
        <v>499530000</v>
      </c>
      <c r="AR264" s="21">
        <v>510044000</v>
      </c>
      <c r="AS264" s="21">
        <v>953697900</v>
      </c>
      <c r="AT264" s="21">
        <v>60000000</v>
      </c>
      <c r="AU264" s="21">
        <v>245535000</v>
      </c>
      <c r="AV264" s="21">
        <v>73169200</v>
      </c>
      <c r="AW264" s="21">
        <v>0</v>
      </c>
      <c r="AX264" s="21">
        <v>115000000</v>
      </c>
      <c r="AY264" s="21">
        <v>30000000</v>
      </c>
      <c r="AZ264" s="21">
        <v>1193956125</v>
      </c>
      <c r="BA264" s="21">
        <v>0</v>
      </c>
      <c r="BB264" s="21">
        <v>0</v>
      </c>
      <c r="BC264" s="21">
        <v>0</v>
      </c>
      <c r="BD264" s="21">
        <v>0</v>
      </c>
      <c r="BE264" s="21">
        <v>0</v>
      </c>
      <c r="BF264" s="21">
        <f t="shared" si="39"/>
        <v>36531954410</v>
      </c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17"/>
      <c r="CF264" s="17"/>
      <c r="CG264" s="17"/>
      <c r="CH264" s="17"/>
      <c r="CI264" s="17"/>
      <c r="CJ264" s="17"/>
      <c r="CK264" s="17"/>
      <c r="CL264" s="17"/>
      <c r="CM264" s="17"/>
      <c r="CN264" s="17"/>
      <c r="CO264" s="17"/>
      <c r="CP264" s="17"/>
      <c r="CQ264" s="17"/>
      <c r="CR264" s="17"/>
      <c r="CS264" s="17"/>
      <c r="CT264" s="17"/>
      <c r="CU264" s="17"/>
      <c r="CV264" s="17"/>
      <c r="CW264" s="17"/>
      <c r="CX264" s="17"/>
      <c r="CY264" s="17"/>
      <c r="CZ264" s="17"/>
      <c r="DA264" s="17"/>
      <c r="DB264" s="17"/>
      <c r="DC264" s="17"/>
      <c r="DD264" s="17"/>
      <c r="DE264" s="17"/>
      <c r="DF264" s="17"/>
      <c r="DG264" s="17"/>
      <c r="DH264" s="17"/>
      <c r="DI264" s="17"/>
      <c r="DJ264" s="17"/>
    </row>
    <row r="265" spans="1:114" s="9" customFormat="1" ht="11.25">
      <c r="A265" s="15" t="s">
        <v>59</v>
      </c>
      <c r="B265" s="16" t="s">
        <v>60</v>
      </c>
      <c r="C265" s="22">
        <f t="shared" si="32"/>
        <v>60167472225</v>
      </c>
      <c r="D265" s="22">
        <v>1565550282</v>
      </c>
      <c r="E265" s="22">
        <f t="shared" si="33"/>
        <v>2658916097</v>
      </c>
      <c r="F265" s="22">
        <v>778185931</v>
      </c>
      <c r="G265" s="22">
        <v>1537846263</v>
      </c>
      <c r="H265" s="22">
        <v>25000000</v>
      </c>
      <c r="I265" s="22">
        <v>27808000</v>
      </c>
      <c r="J265" s="22">
        <v>290075903</v>
      </c>
      <c r="K265" s="22">
        <f t="shared" si="34"/>
        <v>4694001629</v>
      </c>
      <c r="L265" s="22">
        <v>3001660344</v>
      </c>
      <c r="M265" s="22">
        <v>1692341285</v>
      </c>
      <c r="N265" s="22">
        <f t="shared" si="35"/>
        <v>51249004217</v>
      </c>
      <c r="O265" s="22">
        <v>32956548447</v>
      </c>
      <c r="P265" s="22">
        <v>18292455770</v>
      </c>
      <c r="Q265" s="22">
        <f t="shared" si="36"/>
        <v>0</v>
      </c>
      <c r="R265" s="22">
        <v>0</v>
      </c>
      <c r="S265" s="22">
        <v>0</v>
      </c>
      <c r="T265" s="22">
        <v>5991650416</v>
      </c>
      <c r="U265" s="22">
        <f t="shared" si="37"/>
        <v>37733508469</v>
      </c>
      <c r="V265" s="22">
        <v>0</v>
      </c>
      <c r="W265" s="22">
        <v>31148986004</v>
      </c>
      <c r="X265" s="22">
        <v>1487267256</v>
      </c>
      <c r="Y265" s="22">
        <v>611964105</v>
      </c>
      <c r="Z265" s="22">
        <v>370301290</v>
      </c>
      <c r="AA265" s="22">
        <v>1793581569</v>
      </c>
      <c r="AB265" s="22">
        <v>4000000</v>
      </c>
      <c r="AC265" s="22">
        <v>2155294645</v>
      </c>
      <c r="AD265" s="22">
        <v>0</v>
      </c>
      <c r="AE265" s="22">
        <v>162113600</v>
      </c>
      <c r="AF265" s="22">
        <v>0</v>
      </c>
      <c r="AG265" s="22">
        <v>5991650476</v>
      </c>
      <c r="AH265" s="22">
        <f t="shared" si="38"/>
        <v>20311324650</v>
      </c>
      <c r="AI265" s="22">
        <v>90000000</v>
      </c>
      <c r="AJ265" s="22">
        <v>469800000</v>
      </c>
      <c r="AK265" s="22">
        <v>430000000</v>
      </c>
      <c r="AL265" s="22">
        <v>35000000</v>
      </c>
      <c r="AM265" s="22">
        <v>767559000</v>
      </c>
      <c r="AN265" s="22">
        <v>9167065630</v>
      </c>
      <c r="AO265" s="22">
        <v>90000000</v>
      </c>
      <c r="AP265" s="22">
        <v>159900000</v>
      </c>
      <c r="AQ265" s="22">
        <v>1820247070</v>
      </c>
      <c r="AR265" s="22">
        <v>737597000</v>
      </c>
      <c r="AS265" s="22">
        <v>3100183500</v>
      </c>
      <c r="AT265" s="22">
        <v>12500000</v>
      </c>
      <c r="AU265" s="22">
        <v>1778415850</v>
      </c>
      <c r="AV265" s="22">
        <v>78100000</v>
      </c>
      <c r="AW265" s="22">
        <v>202205000</v>
      </c>
      <c r="AX265" s="22">
        <v>232200000</v>
      </c>
      <c r="AY265" s="22">
        <v>20000000</v>
      </c>
      <c r="AZ265" s="22">
        <v>844551600</v>
      </c>
      <c r="BA265" s="22">
        <v>266000000</v>
      </c>
      <c r="BB265" s="22">
        <v>10000000</v>
      </c>
      <c r="BC265" s="22">
        <v>0</v>
      </c>
      <c r="BD265" s="22">
        <v>0</v>
      </c>
      <c r="BE265" s="22">
        <v>5991650476</v>
      </c>
      <c r="BF265" s="22">
        <f t="shared" si="39"/>
        <v>58044833119</v>
      </c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17"/>
      <c r="CF265" s="17"/>
      <c r="CG265" s="17"/>
      <c r="CH265" s="17"/>
      <c r="CI265" s="17"/>
      <c r="CJ265" s="17"/>
      <c r="CK265" s="17"/>
      <c r="CL265" s="17"/>
      <c r="CM265" s="17"/>
      <c r="CN265" s="17"/>
      <c r="CO265" s="17"/>
      <c r="CP265" s="17"/>
      <c r="CQ265" s="17"/>
      <c r="CR265" s="17"/>
      <c r="CS265" s="17"/>
      <c r="CT265" s="17"/>
      <c r="CU265" s="17"/>
      <c r="CV265" s="17"/>
      <c r="CW265" s="17"/>
      <c r="CX265" s="17"/>
      <c r="CY265" s="17"/>
      <c r="CZ265" s="17"/>
      <c r="DA265" s="17"/>
      <c r="DB265" s="17"/>
      <c r="DC265" s="17"/>
      <c r="DD265" s="17"/>
      <c r="DE265" s="17"/>
      <c r="DF265" s="17"/>
      <c r="DG265" s="17"/>
      <c r="DH265" s="17"/>
      <c r="DI265" s="17"/>
      <c r="DJ265" s="17"/>
    </row>
    <row r="266" spans="1:114" s="9" customFormat="1" ht="11.25">
      <c r="A266" s="13" t="s">
        <v>61</v>
      </c>
      <c r="B266" s="14" t="s">
        <v>62</v>
      </c>
      <c r="C266" s="21">
        <f t="shared" si="32"/>
        <v>32435315610</v>
      </c>
      <c r="D266" s="21">
        <v>128587425</v>
      </c>
      <c r="E266" s="21">
        <f t="shared" si="33"/>
        <v>1480813144</v>
      </c>
      <c r="F266" s="21">
        <v>164922745</v>
      </c>
      <c r="G266" s="21">
        <v>1036257008</v>
      </c>
      <c r="H266" s="21">
        <v>4000000</v>
      </c>
      <c r="I266" s="21">
        <v>1527000</v>
      </c>
      <c r="J266" s="21">
        <v>274106391</v>
      </c>
      <c r="K266" s="21">
        <f t="shared" si="34"/>
        <v>4937784653</v>
      </c>
      <c r="L266" s="21">
        <v>3152410382</v>
      </c>
      <c r="M266" s="21">
        <v>1785374271</v>
      </c>
      <c r="N266" s="21">
        <f t="shared" si="35"/>
        <v>25888130388</v>
      </c>
      <c r="O266" s="21">
        <v>15140447118</v>
      </c>
      <c r="P266" s="21">
        <v>10747683270</v>
      </c>
      <c r="Q266" s="21">
        <f t="shared" si="36"/>
        <v>0</v>
      </c>
      <c r="R266" s="21">
        <v>0</v>
      </c>
      <c r="S266" s="21">
        <v>0</v>
      </c>
      <c r="T266" s="21">
        <v>2638437082</v>
      </c>
      <c r="U266" s="21">
        <f t="shared" si="37"/>
        <v>20175121793</v>
      </c>
      <c r="V266" s="21">
        <v>0</v>
      </c>
      <c r="W266" s="21">
        <v>15664146420</v>
      </c>
      <c r="X266" s="21">
        <v>1437421722</v>
      </c>
      <c r="Y266" s="21">
        <v>634651573</v>
      </c>
      <c r="Z266" s="21">
        <v>589918500</v>
      </c>
      <c r="AA266" s="21">
        <v>1105367876</v>
      </c>
      <c r="AB266" s="21">
        <v>0</v>
      </c>
      <c r="AC266" s="21">
        <v>217748403</v>
      </c>
      <c r="AD266" s="21">
        <v>4900000</v>
      </c>
      <c r="AE266" s="21">
        <v>244666708</v>
      </c>
      <c r="AF266" s="21">
        <v>276300591</v>
      </c>
      <c r="AG266" s="21">
        <v>2638473082</v>
      </c>
      <c r="AH266" s="21">
        <f t="shared" si="38"/>
        <v>11921716570</v>
      </c>
      <c r="AI266" s="21">
        <v>15000000</v>
      </c>
      <c r="AJ266" s="21">
        <v>117500000</v>
      </c>
      <c r="AK266" s="21">
        <v>8000000</v>
      </c>
      <c r="AL266" s="21">
        <v>0</v>
      </c>
      <c r="AM266" s="21">
        <v>114500000</v>
      </c>
      <c r="AN266" s="21">
        <v>6336117260</v>
      </c>
      <c r="AO266" s="21">
        <v>150000000</v>
      </c>
      <c r="AP266" s="21">
        <v>400000000</v>
      </c>
      <c r="AQ266" s="21">
        <v>383750000</v>
      </c>
      <c r="AR266" s="21">
        <v>454390000</v>
      </c>
      <c r="AS266" s="21">
        <v>1738473550</v>
      </c>
      <c r="AT266" s="21">
        <v>164359010</v>
      </c>
      <c r="AU266" s="21">
        <v>541264500</v>
      </c>
      <c r="AV266" s="21">
        <v>421124000</v>
      </c>
      <c r="AW266" s="21">
        <v>0</v>
      </c>
      <c r="AX266" s="21">
        <v>104625000</v>
      </c>
      <c r="AY266" s="21">
        <v>2500000</v>
      </c>
      <c r="AZ266" s="21">
        <v>919113250</v>
      </c>
      <c r="BA266" s="21">
        <v>0</v>
      </c>
      <c r="BB266" s="21">
        <v>0</v>
      </c>
      <c r="BC266" s="21">
        <v>51000000</v>
      </c>
      <c r="BD266" s="21">
        <v>0</v>
      </c>
      <c r="BE266" s="21">
        <v>0</v>
      </c>
      <c r="BF266" s="21">
        <f t="shared" si="39"/>
        <v>32096838363</v>
      </c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17"/>
      <c r="CF266" s="17"/>
      <c r="CG266" s="17"/>
      <c r="CH266" s="17"/>
      <c r="CI266" s="17"/>
      <c r="CJ266" s="17"/>
      <c r="CK266" s="17"/>
      <c r="CL266" s="17"/>
      <c r="CM266" s="17"/>
      <c r="CN266" s="17"/>
      <c r="CO266" s="17"/>
      <c r="CP266" s="17"/>
      <c r="CQ266" s="17"/>
      <c r="CR266" s="17"/>
      <c r="CS266" s="17"/>
      <c r="CT266" s="17"/>
      <c r="CU266" s="17"/>
      <c r="CV266" s="17"/>
      <c r="CW266" s="17"/>
      <c r="CX266" s="17"/>
      <c r="CY266" s="17"/>
      <c r="CZ266" s="17"/>
      <c r="DA266" s="17"/>
      <c r="DB266" s="17"/>
      <c r="DC266" s="17"/>
      <c r="DD266" s="17"/>
      <c r="DE266" s="17"/>
      <c r="DF266" s="17"/>
      <c r="DG266" s="17"/>
      <c r="DH266" s="17"/>
      <c r="DI266" s="17"/>
      <c r="DJ266" s="17"/>
    </row>
    <row r="267" spans="1:114" s="9" customFormat="1" ht="11.25">
      <c r="A267" s="15" t="s">
        <v>63</v>
      </c>
      <c r="B267" s="16" t="s">
        <v>64</v>
      </c>
      <c r="C267" s="22">
        <f t="shared" si="32"/>
        <v>28487944066</v>
      </c>
      <c r="D267" s="22">
        <v>182596421</v>
      </c>
      <c r="E267" s="22">
        <f t="shared" si="33"/>
        <v>802777882</v>
      </c>
      <c r="F267" s="22">
        <v>72119072</v>
      </c>
      <c r="G267" s="22">
        <v>612082127</v>
      </c>
      <c r="H267" s="22">
        <v>0</v>
      </c>
      <c r="I267" s="22">
        <v>37529425</v>
      </c>
      <c r="J267" s="22">
        <v>81047258</v>
      </c>
      <c r="K267" s="22">
        <f t="shared" si="34"/>
        <v>1918848683</v>
      </c>
      <c r="L267" s="22">
        <v>1571168847</v>
      </c>
      <c r="M267" s="22">
        <v>347679836</v>
      </c>
      <c r="N267" s="22">
        <f t="shared" si="35"/>
        <v>25583721080</v>
      </c>
      <c r="O267" s="22">
        <v>17959036080</v>
      </c>
      <c r="P267" s="22">
        <v>7624685000</v>
      </c>
      <c r="Q267" s="22">
        <f t="shared" si="36"/>
        <v>0</v>
      </c>
      <c r="R267" s="22">
        <v>0</v>
      </c>
      <c r="S267" s="22">
        <v>0</v>
      </c>
      <c r="T267" s="22">
        <v>3464510991</v>
      </c>
      <c r="U267" s="22">
        <f t="shared" si="37"/>
        <v>19891418293</v>
      </c>
      <c r="V267" s="22">
        <v>0</v>
      </c>
      <c r="W267" s="22">
        <v>18009416711</v>
      </c>
      <c r="X267" s="22">
        <v>655967789</v>
      </c>
      <c r="Y267" s="22">
        <v>176711403</v>
      </c>
      <c r="Z267" s="22">
        <v>200686750</v>
      </c>
      <c r="AA267" s="22">
        <v>499968343</v>
      </c>
      <c r="AB267" s="22">
        <v>0</v>
      </c>
      <c r="AC267" s="22">
        <v>16028200</v>
      </c>
      <c r="AD267" s="22">
        <v>4653000</v>
      </c>
      <c r="AE267" s="22">
        <v>307844547</v>
      </c>
      <c r="AF267" s="22">
        <v>20141550</v>
      </c>
      <c r="AG267" s="22">
        <v>3424767991</v>
      </c>
      <c r="AH267" s="22">
        <f t="shared" si="38"/>
        <v>8459122353</v>
      </c>
      <c r="AI267" s="22">
        <v>0</v>
      </c>
      <c r="AJ267" s="22">
        <v>174865000</v>
      </c>
      <c r="AK267" s="22">
        <v>0</v>
      </c>
      <c r="AL267" s="22">
        <v>0</v>
      </c>
      <c r="AM267" s="22">
        <v>184666941</v>
      </c>
      <c r="AN267" s="22">
        <v>28500000</v>
      </c>
      <c r="AO267" s="22">
        <v>0</v>
      </c>
      <c r="AP267" s="22">
        <v>18662500</v>
      </c>
      <c r="AQ267" s="22">
        <v>426971400</v>
      </c>
      <c r="AR267" s="22">
        <v>582748800</v>
      </c>
      <c r="AS267" s="22">
        <v>1333001900</v>
      </c>
      <c r="AT267" s="22">
        <v>0</v>
      </c>
      <c r="AU267" s="22">
        <v>1375879000</v>
      </c>
      <c r="AV267" s="22">
        <v>16600000</v>
      </c>
      <c r="AW267" s="22">
        <v>56339000</v>
      </c>
      <c r="AX267" s="22">
        <v>46000000</v>
      </c>
      <c r="AY267" s="22">
        <v>19999500</v>
      </c>
      <c r="AZ267" s="22">
        <v>630317821</v>
      </c>
      <c r="BA267" s="22">
        <v>139802500</v>
      </c>
      <c r="BB267" s="22">
        <v>0</v>
      </c>
      <c r="BC267" s="22">
        <v>0</v>
      </c>
      <c r="BD267" s="22">
        <v>3424767991</v>
      </c>
      <c r="BE267" s="22">
        <v>0</v>
      </c>
      <c r="BF267" s="22">
        <f t="shared" si="39"/>
        <v>28350540646</v>
      </c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17"/>
      <c r="CF267" s="17"/>
      <c r="CG267" s="17"/>
      <c r="CH267" s="17"/>
      <c r="CI267" s="17"/>
      <c r="CJ267" s="17"/>
      <c r="CK267" s="17"/>
      <c r="CL267" s="17"/>
      <c r="CM267" s="17"/>
      <c r="CN267" s="17"/>
      <c r="CO267" s="17"/>
      <c r="CP267" s="17"/>
      <c r="CQ267" s="17"/>
      <c r="CR267" s="17"/>
      <c r="CS267" s="17"/>
      <c r="CT267" s="17"/>
      <c r="CU267" s="17"/>
      <c r="CV267" s="17"/>
      <c r="CW267" s="17"/>
      <c r="CX267" s="17"/>
      <c r="CY267" s="17"/>
      <c r="CZ267" s="17"/>
      <c r="DA267" s="17"/>
      <c r="DB267" s="17"/>
      <c r="DC267" s="17"/>
      <c r="DD267" s="17"/>
      <c r="DE267" s="17"/>
      <c r="DF267" s="17"/>
      <c r="DG267" s="17"/>
      <c r="DH267" s="17"/>
      <c r="DI267" s="17"/>
      <c r="DJ267" s="17"/>
    </row>
    <row r="268" spans="1:114" s="9" customFormat="1" ht="11.25">
      <c r="A268" s="13" t="s">
        <v>65</v>
      </c>
      <c r="B268" s="14" t="s">
        <v>60</v>
      </c>
      <c r="C268" s="21">
        <f t="shared" si="32"/>
        <v>0</v>
      </c>
      <c r="D268" s="21">
        <v>0</v>
      </c>
      <c r="E268" s="21">
        <f t="shared" si="33"/>
        <v>0</v>
      </c>
      <c r="F268" s="21">
        <v>0</v>
      </c>
      <c r="G268" s="21">
        <v>0</v>
      </c>
      <c r="H268" s="21">
        <v>0</v>
      </c>
      <c r="I268" s="21">
        <v>0</v>
      </c>
      <c r="J268" s="21">
        <v>0</v>
      </c>
      <c r="K268" s="21">
        <f t="shared" si="34"/>
        <v>0</v>
      </c>
      <c r="L268" s="21">
        <v>0</v>
      </c>
      <c r="M268" s="21">
        <v>0</v>
      </c>
      <c r="N268" s="21">
        <f t="shared" si="35"/>
        <v>0</v>
      </c>
      <c r="O268" s="21">
        <v>0</v>
      </c>
      <c r="P268" s="21">
        <v>0</v>
      </c>
      <c r="Q268" s="21">
        <f t="shared" si="36"/>
        <v>0</v>
      </c>
      <c r="R268" s="21">
        <v>0</v>
      </c>
      <c r="S268" s="21">
        <v>0</v>
      </c>
      <c r="T268" s="21">
        <v>0</v>
      </c>
      <c r="U268" s="21">
        <f t="shared" si="37"/>
        <v>241078550</v>
      </c>
      <c r="V268" s="21">
        <v>0</v>
      </c>
      <c r="W268" s="21">
        <v>0</v>
      </c>
      <c r="X268" s="21">
        <v>0</v>
      </c>
      <c r="Y268" s="21">
        <v>0</v>
      </c>
      <c r="Z268" s="21">
        <v>0</v>
      </c>
      <c r="AA268" s="21">
        <v>0</v>
      </c>
      <c r="AB268" s="21">
        <v>0</v>
      </c>
      <c r="AC268" s="21">
        <v>0</v>
      </c>
      <c r="AD268" s="21">
        <v>0</v>
      </c>
      <c r="AE268" s="21">
        <v>110886900</v>
      </c>
      <c r="AF268" s="21">
        <v>130191650</v>
      </c>
      <c r="AG268" s="21">
        <v>0</v>
      </c>
      <c r="AH268" s="21">
        <f t="shared" si="38"/>
        <v>0</v>
      </c>
      <c r="AI268" s="21">
        <v>0</v>
      </c>
      <c r="AJ268" s="21">
        <v>0</v>
      </c>
      <c r="AK268" s="21">
        <v>0</v>
      </c>
      <c r="AL268" s="21">
        <v>0</v>
      </c>
      <c r="AM268" s="21">
        <v>0</v>
      </c>
      <c r="AN268" s="21">
        <v>0</v>
      </c>
      <c r="AO268" s="21">
        <v>0</v>
      </c>
      <c r="AP268" s="21">
        <v>0</v>
      </c>
      <c r="AQ268" s="21">
        <v>0</v>
      </c>
      <c r="AR268" s="21">
        <v>0</v>
      </c>
      <c r="AS268" s="21">
        <v>0</v>
      </c>
      <c r="AT268" s="21">
        <v>0</v>
      </c>
      <c r="AU268" s="21">
        <v>0</v>
      </c>
      <c r="AV268" s="21">
        <v>0</v>
      </c>
      <c r="AW268" s="21">
        <v>0</v>
      </c>
      <c r="AX268" s="21">
        <v>0</v>
      </c>
      <c r="AY268" s="21">
        <v>0</v>
      </c>
      <c r="AZ268" s="21">
        <v>0</v>
      </c>
      <c r="BA268" s="21">
        <v>0</v>
      </c>
      <c r="BB268" s="21">
        <v>0</v>
      </c>
      <c r="BC268" s="21">
        <v>0</v>
      </c>
      <c r="BD268" s="21">
        <v>0</v>
      </c>
      <c r="BE268" s="21">
        <v>0</v>
      </c>
      <c r="BF268" s="21">
        <f t="shared" si="39"/>
        <v>241078550</v>
      </c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17"/>
      <c r="CF268" s="17"/>
      <c r="CG268" s="17"/>
      <c r="CH268" s="17"/>
      <c r="CI268" s="17"/>
      <c r="CJ268" s="17"/>
      <c r="CK268" s="17"/>
      <c r="CL268" s="17"/>
      <c r="CM268" s="17"/>
      <c r="CN268" s="17"/>
      <c r="CO268" s="17"/>
      <c r="CP268" s="17"/>
      <c r="CQ268" s="17"/>
      <c r="CR268" s="17"/>
      <c r="CS268" s="17"/>
      <c r="CT268" s="17"/>
      <c r="CU268" s="17"/>
      <c r="CV268" s="17"/>
      <c r="CW268" s="17"/>
      <c r="CX268" s="17"/>
      <c r="CY268" s="17"/>
      <c r="CZ268" s="17"/>
      <c r="DA268" s="17"/>
      <c r="DB268" s="17"/>
      <c r="DC268" s="17"/>
      <c r="DD268" s="17"/>
      <c r="DE268" s="17"/>
      <c r="DF268" s="17"/>
      <c r="DG268" s="17"/>
      <c r="DH268" s="17"/>
      <c r="DI268" s="17"/>
      <c r="DJ268" s="17"/>
    </row>
    <row r="269" spans="1:114" s="9" customFormat="1" ht="11.25">
      <c r="A269" s="11" t="s">
        <v>66</v>
      </c>
      <c r="B269" s="12" t="s">
        <v>67</v>
      </c>
      <c r="C269" s="20">
        <f t="shared" si="32"/>
        <v>160135026375</v>
      </c>
      <c r="D269" s="20">
        <v>22412906187</v>
      </c>
      <c r="E269" s="20">
        <f t="shared" si="33"/>
        <v>80597309126</v>
      </c>
      <c r="F269" s="20">
        <v>64520643283</v>
      </c>
      <c r="G269" s="20">
        <v>7683092770</v>
      </c>
      <c r="H269" s="20">
        <v>459162083</v>
      </c>
      <c r="I269" s="20">
        <v>1498500941</v>
      </c>
      <c r="J269" s="20">
        <v>6435910049</v>
      </c>
      <c r="K269" s="20">
        <f t="shared" si="34"/>
        <v>8392554931</v>
      </c>
      <c r="L269" s="20">
        <v>3294533176</v>
      </c>
      <c r="M269" s="20">
        <v>5098021755</v>
      </c>
      <c r="N269" s="20">
        <f t="shared" si="35"/>
        <v>48732256131</v>
      </c>
      <c r="O269" s="20">
        <v>15536787131</v>
      </c>
      <c r="P269" s="20">
        <v>33195469000</v>
      </c>
      <c r="Q269" s="20">
        <f t="shared" si="36"/>
        <v>0</v>
      </c>
      <c r="R269" s="20">
        <v>0</v>
      </c>
      <c r="S269" s="20">
        <v>0</v>
      </c>
      <c r="T269" s="20">
        <v>12537012066</v>
      </c>
      <c r="U269" s="20">
        <f t="shared" si="37"/>
        <v>65162529151</v>
      </c>
      <c r="V269" s="20">
        <v>0</v>
      </c>
      <c r="W269" s="20">
        <v>12901011806</v>
      </c>
      <c r="X269" s="20">
        <v>11948015372</v>
      </c>
      <c r="Y269" s="20">
        <v>2725190190</v>
      </c>
      <c r="Z269" s="20">
        <v>2706352494</v>
      </c>
      <c r="AA269" s="20">
        <v>12607368599</v>
      </c>
      <c r="AB269" s="20">
        <v>33250000</v>
      </c>
      <c r="AC269" s="20">
        <v>20002477600</v>
      </c>
      <c r="AD269" s="20">
        <v>0</v>
      </c>
      <c r="AE269" s="20">
        <v>1921303015</v>
      </c>
      <c r="AF269" s="20">
        <v>317560075</v>
      </c>
      <c r="AG269" s="20">
        <v>0</v>
      </c>
      <c r="AH269" s="20">
        <f t="shared" si="38"/>
        <v>68752616537</v>
      </c>
      <c r="AI269" s="20">
        <v>183609000</v>
      </c>
      <c r="AJ269" s="20">
        <v>3310657677</v>
      </c>
      <c r="AK269" s="20">
        <v>2989479430</v>
      </c>
      <c r="AL269" s="20">
        <v>287894000</v>
      </c>
      <c r="AM269" s="20">
        <v>1632601265</v>
      </c>
      <c r="AN269" s="20">
        <v>12765405816</v>
      </c>
      <c r="AO269" s="20">
        <v>365814100</v>
      </c>
      <c r="AP269" s="20">
        <v>947148724</v>
      </c>
      <c r="AQ269" s="20">
        <v>3616627375</v>
      </c>
      <c r="AR269" s="20">
        <v>822092888</v>
      </c>
      <c r="AS269" s="20">
        <v>3948358688</v>
      </c>
      <c r="AT269" s="20">
        <v>100858000</v>
      </c>
      <c r="AU269" s="20">
        <v>2826639167</v>
      </c>
      <c r="AV269" s="20">
        <v>7718205865</v>
      </c>
      <c r="AW269" s="20">
        <v>1185128949</v>
      </c>
      <c r="AX269" s="20">
        <v>1908800083</v>
      </c>
      <c r="AY269" s="20">
        <v>185790400</v>
      </c>
      <c r="AZ269" s="20">
        <v>13193488280</v>
      </c>
      <c r="BA269" s="20">
        <v>1326773880</v>
      </c>
      <c r="BB269" s="20">
        <v>190542950</v>
      </c>
      <c r="BC269" s="20">
        <v>9246700000</v>
      </c>
      <c r="BD269" s="20">
        <v>0</v>
      </c>
      <c r="BE269" s="20">
        <v>0</v>
      </c>
      <c r="BF269" s="20">
        <f t="shared" si="39"/>
        <v>133915145688</v>
      </c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17"/>
      <c r="CF269" s="17"/>
      <c r="CG269" s="17"/>
      <c r="CH269" s="17"/>
      <c r="CI269" s="17"/>
      <c r="CJ269" s="17"/>
      <c r="CK269" s="17"/>
      <c r="CL269" s="17"/>
      <c r="CM269" s="17"/>
      <c r="CN269" s="17"/>
      <c r="CO269" s="17"/>
      <c r="CP269" s="17"/>
      <c r="CQ269" s="17"/>
      <c r="CR269" s="17"/>
      <c r="CS269" s="17"/>
      <c r="CT269" s="17"/>
      <c r="CU269" s="17"/>
      <c r="CV269" s="17"/>
      <c r="CW269" s="17"/>
      <c r="CX269" s="17"/>
      <c r="CY269" s="17"/>
      <c r="CZ269" s="17"/>
      <c r="DA269" s="17"/>
      <c r="DB269" s="17"/>
      <c r="DC269" s="17"/>
      <c r="DD269" s="17"/>
      <c r="DE269" s="17"/>
      <c r="DF269" s="17"/>
      <c r="DG269" s="17"/>
      <c r="DH269" s="17"/>
      <c r="DI269" s="17"/>
      <c r="DJ269" s="17"/>
    </row>
    <row r="270" spans="1:114" s="9" customFormat="1" ht="11.25">
      <c r="A270" s="13" t="s">
        <v>68</v>
      </c>
      <c r="B270" s="14" t="s">
        <v>69</v>
      </c>
      <c r="C270" s="21">
        <f t="shared" si="32"/>
        <v>112696001024.51999</v>
      </c>
      <c r="D270" s="21">
        <v>13279989473.93</v>
      </c>
      <c r="E270" s="21">
        <f t="shared" si="33"/>
        <v>69963862979.37</v>
      </c>
      <c r="F270" s="21">
        <v>66424920586</v>
      </c>
      <c r="G270" s="21">
        <v>2266833649.37</v>
      </c>
      <c r="H270" s="21">
        <v>4000000</v>
      </c>
      <c r="I270" s="21">
        <v>187227052</v>
      </c>
      <c r="J270" s="21">
        <v>1080881692</v>
      </c>
      <c r="K270" s="21">
        <f t="shared" si="34"/>
        <v>6308335224.22</v>
      </c>
      <c r="L270" s="21">
        <v>5729321941</v>
      </c>
      <c r="M270" s="21">
        <v>579013283.22</v>
      </c>
      <c r="N270" s="21">
        <f t="shared" si="35"/>
        <v>21896306347</v>
      </c>
      <c r="O270" s="21">
        <v>17226989368</v>
      </c>
      <c r="P270" s="21">
        <v>4669316979</v>
      </c>
      <c r="Q270" s="21">
        <f t="shared" si="36"/>
        <v>1247507000</v>
      </c>
      <c r="R270" s="21">
        <v>1247507000</v>
      </c>
      <c r="S270" s="21">
        <v>0</v>
      </c>
      <c r="T270" s="21">
        <v>3225452222</v>
      </c>
      <c r="U270" s="21">
        <f t="shared" si="37"/>
        <v>40944925352.88</v>
      </c>
      <c r="V270" s="21">
        <v>0</v>
      </c>
      <c r="W270" s="21">
        <v>18429451100</v>
      </c>
      <c r="X270" s="21">
        <v>6761392028</v>
      </c>
      <c r="Y270" s="21">
        <v>1652666788</v>
      </c>
      <c r="Z270" s="21">
        <v>619603972</v>
      </c>
      <c r="AA270" s="21">
        <v>7652976671.88</v>
      </c>
      <c r="AB270" s="21">
        <v>99026853</v>
      </c>
      <c r="AC270" s="21">
        <v>4081926125</v>
      </c>
      <c r="AD270" s="21">
        <v>0</v>
      </c>
      <c r="AE270" s="21">
        <v>1218937499</v>
      </c>
      <c r="AF270" s="21">
        <v>428944316</v>
      </c>
      <c r="AG270" s="21">
        <v>3225452222</v>
      </c>
      <c r="AH270" s="21">
        <f t="shared" si="38"/>
        <v>49603943107.75</v>
      </c>
      <c r="AI270" s="21">
        <v>72998000</v>
      </c>
      <c r="AJ270" s="21">
        <v>795737350</v>
      </c>
      <c r="AK270" s="21">
        <v>777635750</v>
      </c>
      <c r="AL270" s="21">
        <v>111160450</v>
      </c>
      <c r="AM270" s="21">
        <v>1724114425</v>
      </c>
      <c r="AN270" s="21">
        <v>14982386981.75</v>
      </c>
      <c r="AO270" s="21">
        <v>1187934555</v>
      </c>
      <c r="AP270" s="21">
        <v>9308452965</v>
      </c>
      <c r="AQ270" s="21">
        <v>4664246346</v>
      </c>
      <c r="AR270" s="21">
        <v>3301251205</v>
      </c>
      <c r="AS270" s="21">
        <v>2090109705</v>
      </c>
      <c r="AT270" s="21">
        <v>45000000</v>
      </c>
      <c r="AU270" s="21">
        <v>830038490</v>
      </c>
      <c r="AV270" s="21">
        <v>281267000</v>
      </c>
      <c r="AW270" s="21">
        <v>360803050</v>
      </c>
      <c r="AX270" s="21">
        <v>625613705</v>
      </c>
      <c r="AY270" s="21">
        <v>338769000</v>
      </c>
      <c r="AZ270" s="21">
        <v>7316162505</v>
      </c>
      <c r="BA270" s="21">
        <v>651290625</v>
      </c>
      <c r="BB270" s="21">
        <v>138971000</v>
      </c>
      <c r="BC270" s="21">
        <v>0</v>
      </c>
      <c r="BD270" s="21">
        <v>0</v>
      </c>
      <c r="BE270" s="21">
        <v>3225452222</v>
      </c>
      <c r="BF270" s="21">
        <f t="shared" si="39"/>
        <v>90548868460.63</v>
      </c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17"/>
      <c r="CF270" s="17"/>
      <c r="CG270" s="17"/>
      <c r="CH270" s="17"/>
      <c r="CI270" s="17"/>
      <c r="CJ270" s="17"/>
      <c r="CK270" s="17"/>
      <c r="CL270" s="17"/>
      <c r="CM270" s="17"/>
      <c r="CN270" s="17"/>
      <c r="CO270" s="17"/>
      <c r="CP270" s="17"/>
      <c r="CQ270" s="17"/>
      <c r="CR270" s="17"/>
      <c r="CS270" s="17"/>
      <c r="CT270" s="17"/>
      <c r="CU270" s="17"/>
      <c r="CV270" s="17"/>
      <c r="CW270" s="17"/>
      <c r="CX270" s="17"/>
      <c r="CY270" s="17"/>
      <c r="CZ270" s="17"/>
      <c r="DA270" s="17"/>
      <c r="DB270" s="17"/>
      <c r="DC270" s="17"/>
      <c r="DD270" s="17"/>
      <c r="DE270" s="17"/>
      <c r="DF270" s="17"/>
      <c r="DG270" s="17"/>
      <c r="DH270" s="17"/>
      <c r="DI270" s="17"/>
      <c r="DJ270" s="17"/>
    </row>
    <row r="271" spans="1:114" s="9" customFormat="1" ht="11.25">
      <c r="A271" s="15" t="s">
        <v>70</v>
      </c>
      <c r="B271" s="16" t="s">
        <v>71</v>
      </c>
      <c r="C271" s="22">
        <f t="shared" si="32"/>
        <v>23145976372.27</v>
      </c>
      <c r="D271" s="22">
        <v>599230528.69</v>
      </c>
      <c r="E271" s="22">
        <f t="shared" si="33"/>
        <v>2247800031.36</v>
      </c>
      <c r="F271" s="22">
        <v>333232874.4</v>
      </c>
      <c r="G271" s="22">
        <v>1485699175</v>
      </c>
      <c r="H271" s="22">
        <v>106671760</v>
      </c>
      <c r="I271" s="22">
        <v>9802550</v>
      </c>
      <c r="J271" s="22">
        <v>312393671.96</v>
      </c>
      <c r="K271" s="22">
        <f t="shared" si="34"/>
        <v>2254921159.22</v>
      </c>
      <c r="L271" s="22">
        <v>2109472365</v>
      </c>
      <c r="M271" s="22">
        <v>145448794.22</v>
      </c>
      <c r="N271" s="22">
        <f t="shared" si="35"/>
        <v>17909224653</v>
      </c>
      <c r="O271" s="22">
        <v>13151629803</v>
      </c>
      <c r="P271" s="22">
        <v>4757594850</v>
      </c>
      <c r="Q271" s="22">
        <f t="shared" si="36"/>
        <v>134800000</v>
      </c>
      <c r="R271" s="22">
        <v>134800000</v>
      </c>
      <c r="S271" s="22">
        <v>0</v>
      </c>
      <c r="T271" s="22">
        <v>1545073168</v>
      </c>
      <c r="U271" s="22">
        <f t="shared" si="37"/>
        <v>14647963981.5</v>
      </c>
      <c r="V271" s="22">
        <v>0</v>
      </c>
      <c r="W271" s="22">
        <v>10380728926</v>
      </c>
      <c r="X271" s="22">
        <v>2046599551.5</v>
      </c>
      <c r="Y271" s="22">
        <v>366277750</v>
      </c>
      <c r="Z271" s="22">
        <v>188171200</v>
      </c>
      <c r="AA271" s="22">
        <v>839600476</v>
      </c>
      <c r="AB271" s="22">
        <v>98163312</v>
      </c>
      <c r="AC271" s="22">
        <v>224519242</v>
      </c>
      <c r="AD271" s="22">
        <v>0</v>
      </c>
      <c r="AE271" s="22">
        <v>377894004</v>
      </c>
      <c r="AF271" s="22">
        <v>126009520</v>
      </c>
      <c r="AG271" s="22">
        <v>1545073168</v>
      </c>
      <c r="AH271" s="22">
        <f t="shared" si="38"/>
        <v>7992089933.5</v>
      </c>
      <c r="AI271" s="22">
        <v>61720050</v>
      </c>
      <c r="AJ271" s="22">
        <v>62034790</v>
      </c>
      <c r="AK271" s="22">
        <v>21000000</v>
      </c>
      <c r="AL271" s="22">
        <v>6000000</v>
      </c>
      <c r="AM271" s="22">
        <v>445511200</v>
      </c>
      <c r="AN271" s="22">
        <v>2326415293</v>
      </c>
      <c r="AO271" s="22">
        <v>2500000</v>
      </c>
      <c r="AP271" s="22">
        <v>70706000</v>
      </c>
      <c r="AQ271" s="22">
        <v>2068816550</v>
      </c>
      <c r="AR271" s="22">
        <v>411328300.5</v>
      </c>
      <c r="AS271" s="22">
        <v>767429250</v>
      </c>
      <c r="AT271" s="22">
        <v>2500000</v>
      </c>
      <c r="AU271" s="22">
        <v>386038550</v>
      </c>
      <c r="AV271" s="22">
        <v>191112000</v>
      </c>
      <c r="AW271" s="22">
        <v>186165000</v>
      </c>
      <c r="AX271" s="22">
        <v>54985500</v>
      </c>
      <c r="AY271" s="22">
        <v>27478000</v>
      </c>
      <c r="AZ271" s="22">
        <v>817985450</v>
      </c>
      <c r="BA271" s="22">
        <v>42909000</v>
      </c>
      <c r="BB271" s="22">
        <v>39455000</v>
      </c>
      <c r="BC271" s="22">
        <v>0</v>
      </c>
      <c r="BD271" s="22">
        <v>0</v>
      </c>
      <c r="BE271" s="22">
        <v>0</v>
      </c>
      <c r="BF271" s="22">
        <f t="shared" si="39"/>
        <v>22640053915</v>
      </c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17"/>
      <c r="CF271" s="17"/>
      <c r="CG271" s="17"/>
      <c r="CH271" s="17"/>
      <c r="CI271" s="17"/>
      <c r="CJ271" s="17"/>
      <c r="CK271" s="17"/>
      <c r="CL271" s="17"/>
      <c r="CM271" s="17"/>
      <c r="CN271" s="17"/>
      <c r="CO271" s="17"/>
      <c r="CP271" s="17"/>
      <c r="CQ271" s="17"/>
      <c r="CR271" s="17"/>
      <c r="CS271" s="17"/>
      <c r="CT271" s="17"/>
      <c r="CU271" s="17"/>
      <c r="CV271" s="17"/>
      <c r="CW271" s="17"/>
      <c r="CX271" s="17"/>
      <c r="CY271" s="17"/>
      <c r="CZ271" s="17"/>
      <c r="DA271" s="17"/>
      <c r="DB271" s="17"/>
      <c r="DC271" s="17"/>
      <c r="DD271" s="17"/>
      <c r="DE271" s="17"/>
      <c r="DF271" s="17"/>
      <c r="DG271" s="17"/>
      <c r="DH271" s="17"/>
      <c r="DI271" s="17"/>
      <c r="DJ271" s="17"/>
    </row>
    <row r="272" spans="1:114" s="9" customFormat="1" ht="11.25">
      <c r="A272" s="13" t="s">
        <v>72</v>
      </c>
      <c r="B272" s="14" t="s">
        <v>73</v>
      </c>
      <c r="C272" s="21">
        <f t="shared" si="32"/>
        <v>45503343049.409996</v>
      </c>
      <c r="D272" s="21">
        <v>960624592.28</v>
      </c>
      <c r="E272" s="21">
        <f t="shared" si="33"/>
        <v>3924406988.05</v>
      </c>
      <c r="F272" s="21">
        <v>1219197141.36</v>
      </c>
      <c r="G272" s="21">
        <v>1974143121.1</v>
      </c>
      <c r="H272" s="21">
        <v>230824300</v>
      </c>
      <c r="I272" s="21">
        <v>36902237</v>
      </c>
      <c r="J272" s="21">
        <v>463340188.59</v>
      </c>
      <c r="K272" s="21">
        <f t="shared" si="34"/>
        <v>2933548144.23</v>
      </c>
      <c r="L272" s="21">
        <v>2614487500</v>
      </c>
      <c r="M272" s="21">
        <v>319060644.23</v>
      </c>
      <c r="N272" s="21">
        <f t="shared" si="35"/>
        <v>36785533251</v>
      </c>
      <c r="O272" s="21">
        <v>29501645751</v>
      </c>
      <c r="P272" s="21">
        <v>7283887500</v>
      </c>
      <c r="Q272" s="21">
        <f t="shared" si="36"/>
        <v>899230073.85</v>
      </c>
      <c r="R272" s="21">
        <v>899230073.85</v>
      </c>
      <c r="S272" s="21">
        <v>0</v>
      </c>
      <c r="T272" s="21">
        <v>4670777837</v>
      </c>
      <c r="U272" s="21">
        <f t="shared" si="37"/>
        <v>34001261534.62</v>
      </c>
      <c r="V272" s="21">
        <v>0</v>
      </c>
      <c r="W272" s="21">
        <v>27974770241</v>
      </c>
      <c r="X272" s="21">
        <v>2661780603</v>
      </c>
      <c r="Y272" s="21">
        <v>418354055</v>
      </c>
      <c r="Z272" s="21">
        <v>221584500</v>
      </c>
      <c r="AA272" s="21">
        <v>1974516002.62</v>
      </c>
      <c r="AB272" s="21">
        <v>0</v>
      </c>
      <c r="AC272" s="21">
        <v>149166720</v>
      </c>
      <c r="AD272" s="21">
        <v>0</v>
      </c>
      <c r="AE272" s="21">
        <v>212524578</v>
      </c>
      <c r="AF272" s="21">
        <v>388564835</v>
      </c>
      <c r="AG272" s="21">
        <v>4670777837</v>
      </c>
      <c r="AH272" s="21">
        <f t="shared" si="38"/>
        <v>11188209810</v>
      </c>
      <c r="AI272" s="21">
        <v>57000000</v>
      </c>
      <c r="AJ272" s="21">
        <v>373641570</v>
      </c>
      <c r="AK272" s="21">
        <v>50783890</v>
      </c>
      <c r="AL272" s="21">
        <v>4100000</v>
      </c>
      <c r="AM272" s="21">
        <v>675864100</v>
      </c>
      <c r="AN272" s="21">
        <v>2862603565</v>
      </c>
      <c r="AO272" s="21">
        <v>0</v>
      </c>
      <c r="AP272" s="21">
        <v>65960612</v>
      </c>
      <c r="AQ272" s="21">
        <v>1122392240</v>
      </c>
      <c r="AR272" s="21">
        <v>550430320</v>
      </c>
      <c r="AS272" s="21">
        <v>1524251175</v>
      </c>
      <c r="AT272" s="21">
        <v>3000000</v>
      </c>
      <c r="AU272" s="21">
        <v>1217511168</v>
      </c>
      <c r="AV272" s="21">
        <v>52103900</v>
      </c>
      <c r="AW272" s="21">
        <v>435133905</v>
      </c>
      <c r="AX272" s="21">
        <v>17992000</v>
      </c>
      <c r="AY272" s="21">
        <v>20000000</v>
      </c>
      <c r="AZ272" s="21">
        <v>1722835785</v>
      </c>
      <c r="BA272" s="21">
        <v>133267150</v>
      </c>
      <c r="BB272" s="21">
        <v>47000000</v>
      </c>
      <c r="BC272" s="21">
        <v>0</v>
      </c>
      <c r="BD272" s="21">
        <v>252338430</v>
      </c>
      <c r="BE272" s="21">
        <v>0</v>
      </c>
      <c r="BF272" s="21">
        <f t="shared" si="39"/>
        <v>45189471344.619995</v>
      </c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17"/>
      <c r="CF272" s="17"/>
      <c r="CG272" s="17"/>
      <c r="CH272" s="17"/>
      <c r="CI272" s="17"/>
      <c r="CJ272" s="17"/>
      <c r="CK272" s="17"/>
      <c r="CL272" s="17"/>
      <c r="CM272" s="17"/>
      <c r="CN272" s="17"/>
      <c r="CO272" s="17"/>
      <c r="CP272" s="17"/>
      <c r="CQ272" s="17"/>
      <c r="CR272" s="17"/>
      <c r="CS272" s="17"/>
      <c r="CT272" s="17"/>
      <c r="CU272" s="17"/>
      <c r="CV272" s="17"/>
      <c r="CW272" s="17"/>
      <c r="CX272" s="17"/>
      <c r="CY272" s="17"/>
      <c r="CZ272" s="17"/>
      <c r="DA272" s="17"/>
      <c r="DB272" s="17"/>
      <c r="DC272" s="17"/>
      <c r="DD272" s="17"/>
      <c r="DE272" s="17"/>
      <c r="DF272" s="17"/>
      <c r="DG272" s="17"/>
      <c r="DH272" s="17"/>
      <c r="DI272" s="17"/>
      <c r="DJ272" s="17"/>
    </row>
    <row r="273" spans="1:114" s="9" customFormat="1" ht="11.25">
      <c r="A273" s="15" t="s">
        <v>74</v>
      </c>
      <c r="B273" s="16" t="s">
        <v>75</v>
      </c>
      <c r="C273" s="22">
        <f t="shared" si="32"/>
        <v>38105459249.68</v>
      </c>
      <c r="D273" s="22">
        <v>817654564.83</v>
      </c>
      <c r="E273" s="22">
        <f t="shared" si="33"/>
        <v>8278594125.63</v>
      </c>
      <c r="F273" s="22">
        <v>3324871268.5</v>
      </c>
      <c r="G273" s="22">
        <v>4426278864.63</v>
      </c>
      <c r="H273" s="22">
        <v>255809250</v>
      </c>
      <c r="I273" s="22">
        <v>17962716</v>
      </c>
      <c r="J273" s="22">
        <v>253672026.5</v>
      </c>
      <c r="K273" s="22">
        <f t="shared" si="34"/>
        <v>2775014428.22</v>
      </c>
      <c r="L273" s="22">
        <v>2577888174</v>
      </c>
      <c r="M273" s="22">
        <v>197126254.22</v>
      </c>
      <c r="N273" s="22">
        <f t="shared" si="35"/>
        <v>25984196131</v>
      </c>
      <c r="O273" s="22">
        <v>20854276736</v>
      </c>
      <c r="P273" s="22">
        <v>5129919395</v>
      </c>
      <c r="Q273" s="22">
        <f t="shared" si="36"/>
        <v>250000000</v>
      </c>
      <c r="R273" s="22">
        <v>250000000</v>
      </c>
      <c r="S273" s="22">
        <v>0</v>
      </c>
      <c r="T273" s="22">
        <v>3250365833</v>
      </c>
      <c r="U273" s="22">
        <f t="shared" si="37"/>
        <v>25896872854.52</v>
      </c>
      <c r="V273" s="22">
        <v>0</v>
      </c>
      <c r="W273" s="22">
        <v>19578422837</v>
      </c>
      <c r="X273" s="22">
        <v>3082947978.95</v>
      </c>
      <c r="Y273" s="22">
        <v>458878360</v>
      </c>
      <c r="Z273" s="22">
        <v>335359350</v>
      </c>
      <c r="AA273" s="22">
        <v>1971620968.57</v>
      </c>
      <c r="AB273" s="22">
        <v>30833360</v>
      </c>
      <c r="AC273" s="22">
        <v>76000000</v>
      </c>
      <c r="AD273" s="22">
        <v>0</v>
      </c>
      <c r="AE273" s="22">
        <v>264196000</v>
      </c>
      <c r="AF273" s="22">
        <v>98614000</v>
      </c>
      <c r="AG273" s="22">
        <v>3250365833</v>
      </c>
      <c r="AH273" s="22">
        <f t="shared" si="38"/>
        <v>11552755221</v>
      </c>
      <c r="AI273" s="22">
        <v>67719350</v>
      </c>
      <c r="AJ273" s="22">
        <v>157792189</v>
      </c>
      <c r="AK273" s="22">
        <v>63703650</v>
      </c>
      <c r="AL273" s="22">
        <v>9498500</v>
      </c>
      <c r="AM273" s="22">
        <v>585114750</v>
      </c>
      <c r="AN273" s="22">
        <v>3833085343</v>
      </c>
      <c r="AO273" s="22">
        <v>2408000</v>
      </c>
      <c r="AP273" s="22">
        <v>252826820</v>
      </c>
      <c r="AQ273" s="22">
        <v>1894380631</v>
      </c>
      <c r="AR273" s="22">
        <v>890850770</v>
      </c>
      <c r="AS273" s="22">
        <v>1302135300</v>
      </c>
      <c r="AT273" s="22">
        <v>4500000</v>
      </c>
      <c r="AU273" s="22">
        <v>358727525</v>
      </c>
      <c r="AV273" s="22">
        <v>0</v>
      </c>
      <c r="AW273" s="22">
        <v>98379000</v>
      </c>
      <c r="AX273" s="22">
        <v>153831630</v>
      </c>
      <c r="AY273" s="22">
        <v>57977300</v>
      </c>
      <c r="AZ273" s="22">
        <v>1713758073</v>
      </c>
      <c r="BA273" s="22">
        <v>96072890</v>
      </c>
      <c r="BB273" s="22">
        <v>9993500</v>
      </c>
      <c r="BC273" s="22">
        <v>0</v>
      </c>
      <c r="BD273" s="22">
        <v>0</v>
      </c>
      <c r="BE273" s="22">
        <v>0</v>
      </c>
      <c r="BF273" s="22">
        <f t="shared" si="39"/>
        <v>37449628075.520004</v>
      </c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17"/>
      <c r="CF273" s="17"/>
      <c r="CG273" s="17"/>
      <c r="CH273" s="17"/>
      <c r="CI273" s="17"/>
      <c r="CJ273" s="17"/>
      <c r="CK273" s="17"/>
      <c r="CL273" s="17"/>
      <c r="CM273" s="17"/>
      <c r="CN273" s="17"/>
      <c r="CO273" s="17"/>
      <c r="CP273" s="17"/>
      <c r="CQ273" s="17"/>
      <c r="CR273" s="17"/>
      <c r="CS273" s="17"/>
      <c r="CT273" s="17"/>
      <c r="CU273" s="17"/>
      <c r="CV273" s="17"/>
      <c r="CW273" s="17"/>
      <c r="CX273" s="17"/>
      <c r="CY273" s="17"/>
      <c r="CZ273" s="17"/>
      <c r="DA273" s="17"/>
      <c r="DB273" s="17"/>
      <c r="DC273" s="17"/>
      <c r="DD273" s="17"/>
      <c r="DE273" s="17"/>
      <c r="DF273" s="17"/>
      <c r="DG273" s="17"/>
      <c r="DH273" s="17"/>
      <c r="DI273" s="17"/>
      <c r="DJ273" s="17"/>
    </row>
    <row r="274" spans="1:114" s="9" customFormat="1" ht="11.25">
      <c r="A274" s="13" t="s">
        <v>76</v>
      </c>
      <c r="B274" s="14" t="s">
        <v>77</v>
      </c>
      <c r="C274" s="21">
        <f t="shared" si="32"/>
        <v>24531906394.82</v>
      </c>
      <c r="D274" s="21">
        <v>626701662.34</v>
      </c>
      <c r="E274" s="21">
        <f t="shared" si="33"/>
        <v>1615450502.28</v>
      </c>
      <c r="F274" s="21">
        <v>305137950</v>
      </c>
      <c r="G274" s="21">
        <v>1119061771.28</v>
      </c>
      <c r="H274" s="21">
        <v>50640000</v>
      </c>
      <c r="I274" s="21">
        <v>45698358</v>
      </c>
      <c r="J274" s="21">
        <v>94912423</v>
      </c>
      <c r="K274" s="21">
        <f t="shared" si="34"/>
        <v>2454375529.2</v>
      </c>
      <c r="L274" s="21">
        <v>2275186260</v>
      </c>
      <c r="M274" s="21">
        <v>179189269.2</v>
      </c>
      <c r="N274" s="21">
        <f t="shared" si="35"/>
        <v>19835378701</v>
      </c>
      <c r="O274" s="21">
        <v>14865057806</v>
      </c>
      <c r="P274" s="21">
        <v>4970320895</v>
      </c>
      <c r="Q274" s="21">
        <f t="shared" si="36"/>
        <v>0</v>
      </c>
      <c r="R274" s="21">
        <v>0</v>
      </c>
      <c r="S274" s="21">
        <v>0</v>
      </c>
      <c r="T274" s="21">
        <v>2266135266</v>
      </c>
      <c r="U274" s="21">
        <f t="shared" si="37"/>
        <v>16696634968.39</v>
      </c>
      <c r="V274" s="21">
        <v>0</v>
      </c>
      <c r="W274" s="21">
        <v>13379259238</v>
      </c>
      <c r="X274" s="21">
        <v>1132398768</v>
      </c>
      <c r="Y274" s="21">
        <v>468923820</v>
      </c>
      <c r="Z274" s="21">
        <v>231965350</v>
      </c>
      <c r="AA274" s="21">
        <v>1185686775.39</v>
      </c>
      <c r="AB274" s="21">
        <v>113838367</v>
      </c>
      <c r="AC274" s="21">
        <v>25500000</v>
      </c>
      <c r="AD274" s="21">
        <v>0</v>
      </c>
      <c r="AE274" s="21">
        <v>74658500</v>
      </c>
      <c r="AF274" s="21">
        <v>84404150</v>
      </c>
      <c r="AG274" s="21">
        <v>2266135266</v>
      </c>
      <c r="AH274" s="21">
        <f t="shared" si="38"/>
        <v>7453740290</v>
      </c>
      <c r="AI274" s="21">
        <v>57000000</v>
      </c>
      <c r="AJ274" s="21">
        <v>90923625</v>
      </c>
      <c r="AK274" s="21">
        <v>12415000</v>
      </c>
      <c r="AL274" s="21">
        <v>7299850</v>
      </c>
      <c r="AM274" s="21">
        <v>298709000</v>
      </c>
      <c r="AN274" s="21">
        <v>2433770425</v>
      </c>
      <c r="AO274" s="21">
        <v>0</v>
      </c>
      <c r="AP274" s="21">
        <v>51467500</v>
      </c>
      <c r="AQ274" s="21">
        <v>701796700</v>
      </c>
      <c r="AR274" s="21">
        <v>360513000</v>
      </c>
      <c r="AS274" s="21">
        <v>1157415450</v>
      </c>
      <c r="AT274" s="21">
        <v>4000000</v>
      </c>
      <c r="AU274" s="21">
        <v>387575360</v>
      </c>
      <c r="AV274" s="21">
        <v>196260775</v>
      </c>
      <c r="AW274" s="21">
        <v>178351700</v>
      </c>
      <c r="AX274" s="21">
        <v>135512280</v>
      </c>
      <c r="AY274" s="21">
        <v>20000000</v>
      </c>
      <c r="AZ274" s="21">
        <v>1218721725</v>
      </c>
      <c r="BA274" s="21">
        <v>71372000</v>
      </c>
      <c r="BB274" s="21">
        <v>20635900</v>
      </c>
      <c r="BC274" s="21">
        <v>50000000</v>
      </c>
      <c r="BD274" s="21">
        <v>0</v>
      </c>
      <c r="BE274" s="21">
        <v>0</v>
      </c>
      <c r="BF274" s="21">
        <f t="shared" si="39"/>
        <v>24150375258.39</v>
      </c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17"/>
      <c r="CF274" s="17"/>
      <c r="CG274" s="17"/>
      <c r="CH274" s="17"/>
      <c r="CI274" s="17"/>
      <c r="CJ274" s="17"/>
      <c r="CK274" s="17"/>
      <c r="CL274" s="17"/>
      <c r="CM274" s="17"/>
      <c r="CN274" s="17"/>
      <c r="CO274" s="17"/>
      <c r="CP274" s="17"/>
      <c r="CQ274" s="17"/>
      <c r="CR274" s="17"/>
      <c r="CS274" s="17"/>
      <c r="CT274" s="17"/>
      <c r="CU274" s="17"/>
      <c r="CV274" s="17"/>
      <c r="CW274" s="17"/>
      <c r="CX274" s="17"/>
      <c r="CY274" s="17"/>
      <c r="CZ274" s="17"/>
      <c r="DA274" s="17"/>
      <c r="DB274" s="17"/>
      <c r="DC274" s="17"/>
      <c r="DD274" s="17"/>
      <c r="DE274" s="17"/>
      <c r="DF274" s="17"/>
      <c r="DG274" s="17"/>
      <c r="DH274" s="17"/>
      <c r="DI274" s="17"/>
      <c r="DJ274" s="17"/>
    </row>
    <row r="275" spans="1:114" s="9" customFormat="1" ht="11.25">
      <c r="A275" s="15" t="s">
        <v>78</v>
      </c>
      <c r="B275" s="16" t="s">
        <v>79</v>
      </c>
      <c r="C275" s="22">
        <f t="shared" si="32"/>
        <v>33271286438.18</v>
      </c>
      <c r="D275" s="22">
        <v>788098364.41</v>
      </c>
      <c r="E275" s="22">
        <f t="shared" si="33"/>
        <v>3255955138.5499997</v>
      </c>
      <c r="F275" s="22">
        <v>1976212015.1</v>
      </c>
      <c r="G275" s="22">
        <v>1067305734.56</v>
      </c>
      <c r="H275" s="22">
        <v>68945069.89</v>
      </c>
      <c r="I275" s="22">
        <v>16482265</v>
      </c>
      <c r="J275" s="22">
        <v>127010054</v>
      </c>
      <c r="K275" s="22">
        <f t="shared" si="34"/>
        <v>2592319492.2200003</v>
      </c>
      <c r="L275" s="22">
        <v>2311853014</v>
      </c>
      <c r="M275" s="22">
        <v>280466478.22</v>
      </c>
      <c r="N275" s="22">
        <f t="shared" si="35"/>
        <v>26634913443</v>
      </c>
      <c r="O275" s="22">
        <v>19784924159</v>
      </c>
      <c r="P275" s="22">
        <v>6849989284</v>
      </c>
      <c r="Q275" s="22">
        <f t="shared" si="36"/>
        <v>0</v>
      </c>
      <c r="R275" s="22">
        <v>0</v>
      </c>
      <c r="S275" s="22">
        <v>0</v>
      </c>
      <c r="T275" s="22">
        <v>2740593914</v>
      </c>
      <c r="U275" s="22">
        <f t="shared" si="37"/>
        <v>22984577996.67</v>
      </c>
      <c r="V275" s="22">
        <v>0</v>
      </c>
      <c r="W275" s="22">
        <v>17594819581</v>
      </c>
      <c r="X275" s="22">
        <v>2449260525</v>
      </c>
      <c r="Y275" s="22">
        <v>554389520</v>
      </c>
      <c r="Z275" s="22">
        <v>268275800</v>
      </c>
      <c r="AA275" s="22">
        <v>808692128.67</v>
      </c>
      <c r="AB275" s="22">
        <v>24000000</v>
      </c>
      <c r="AC275" s="22">
        <v>236995895</v>
      </c>
      <c r="AD275" s="22">
        <v>0</v>
      </c>
      <c r="AE275" s="22">
        <v>871884997</v>
      </c>
      <c r="AF275" s="22">
        <v>176259550</v>
      </c>
      <c r="AG275" s="22">
        <v>2740593914</v>
      </c>
      <c r="AH275" s="22">
        <f t="shared" si="38"/>
        <v>9623436026.89</v>
      </c>
      <c r="AI275" s="22">
        <v>62009160</v>
      </c>
      <c r="AJ275" s="22">
        <v>127897300</v>
      </c>
      <c r="AK275" s="22">
        <v>34918000</v>
      </c>
      <c r="AL275" s="22">
        <v>10750000</v>
      </c>
      <c r="AM275" s="22">
        <v>647832539.89</v>
      </c>
      <c r="AN275" s="22">
        <v>2755903065</v>
      </c>
      <c r="AO275" s="22">
        <v>2999860</v>
      </c>
      <c r="AP275" s="22">
        <v>32420550</v>
      </c>
      <c r="AQ275" s="22">
        <v>1666697630</v>
      </c>
      <c r="AR275" s="22">
        <v>680313965</v>
      </c>
      <c r="AS275" s="22">
        <v>1349019950</v>
      </c>
      <c r="AT275" s="22">
        <v>4997500</v>
      </c>
      <c r="AU275" s="22">
        <v>544688689</v>
      </c>
      <c r="AV275" s="22">
        <v>306342642</v>
      </c>
      <c r="AW275" s="22">
        <v>174019700</v>
      </c>
      <c r="AX275" s="22">
        <v>79082700</v>
      </c>
      <c r="AY275" s="22">
        <v>39000000</v>
      </c>
      <c r="AZ275" s="22">
        <v>971682776</v>
      </c>
      <c r="BA275" s="22">
        <v>66500000</v>
      </c>
      <c r="BB275" s="22">
        <v>16360000</v>
      </c>
      <c r="BC275" s="22">
        <v>50000000</v>
      </c>
      <c r="BD275" s="22">
        <v>0</v>
      </c>
      <c r="BE275" s="22">
        <v>0</v>
      </c>
      <c r="BF275" s="22">
        <f t="shared" si="39"/>
        <v>32608014023.559998</v>
      </c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17"/>
      <c r="CF275" s="17"/>
      <c r="CG275" s="17"/>
      <c r="CH275" s="17"/>
      <c r="CI275" s="17"/>
      <c r="CJ275" s="17"/>
      <c r="CK275" s="17"/>
      <c r="CL275" s="17"/>
      <c r="CM275" s="17"/>
      <c r="CN275" s="17"/>
      <c r="CO275" s="17"/>
      <c r="CP275" s="17"/>
      <c r="CQ275" s="17"/>
      <c r="CR275" s="17"/>
      <c r="CS275" s="17"/>
      <c r="CT275" s="17"/>
      <c r="CU275" s="17"/>
      <c r="CV275" s="17"/>
      <c r="CW275" s="17"/>
      <c r="CX275" s="17"/>
      <c r="CY275" s="17"/>
      <c r="CZ275" s="17"/>
      <c r="DA275" s="17"/>
      <c r="DB275" s="17"/>
      <c r="DC275" s="17"/>
      <c r="DD275" s="17"/>
      <c r="DE275" s="17"/>
      <c r="DF275" s="17"/>
      <c r="DG275" s="17"/>
      <c r="DH275" s="17"/>
      <c r="DI275" s="17"/>
      <c r="DJ275" s="17"/>
    </row>
    <row r="276" spans="1:114" s="9" customFormat="1" ht="11.25">
      <c r="A276" s="13" t="s">
        <v>80</v>
      </c>
      <c r="B276" s="14" t="s">
        <v>81</v>
      </c>
      <c r="C276" s="21">
        <f t="shared" si="32"/>
        <v>21712138557.28</v>
      </c>
      <c r="D276" s="21">
        <v>1010962807.2</v>
      </c>
      <c r="E276" s="21">
        <f t="shared" si="33"/>
        <v>1967805164.9</v>
      </c>
      <c r="F276" s="21">
        <v>248797903.5</v>
      </c>
      <c r="G276" s="21">
        <v>1548997974.95</v>
      </c>
      <c r="H276" s="21">
        <v>113722488.03</v>
      </c>
      <c r="I276" s="21">
        <v>21027922</v>
      </c>
      <c r="J276" s="21">
        <v>35258876.42</v>
      </c>
      <c r="K276" s="21">
        <f t="shared" si="34"/>
        <v>2492005822.1800003</v>
      </c>
      <c r="L276" s="21">
        <v>2102926470.46</v>
      </c>
      <c r="M276" s="21">
        <v>389079351.72</v>
      </c>
      <c r="N276" s="21">
        <f t="shared" si="35"/>
        <v>16241364763</v>
      </c>
      <c r="O276" s="21">
        <v>12346951136</v>
      </c>
      <c r="P276" s="21">
        <v>3894413627</v>
      </c>
      <c r="Q276" s="21">
        <f t="shared" si="36"/>
        <v>0</v>
      </c>
      <c r="R276" s="21">
        <v>0</v>
      </c>
      <c r="S276" s="21">
        <v>0</v>
      </c>
      <c r="T276" s="21">
        <v>1584573757.46</v>
      </c>
      <c r="U276" s="21">
        <f t="shared" si="37"/>
        <v>14970796636.289999</v>
      </c>
      <c r="V276" s="21">
        <v>0</v>
      </c>
      <c r="W276" s="21">
        <v>10681412768</v>
      </c>
      <c r="X276" s="21">
        <v>1703071682</v>
      </c>
      <c r="Y276" s="21">
        <v>725403240</v>
      </c>
      <c r="Z276" s="21">
        <v>189228305</v>
      </c>
      <c r="AA276" s="21">
        <v>827479218.64</v>
      </c>
      <c r="AB276" s="21">
        <v>0</v>
      </c>
      <c r="AC276" s="21">
        <v>80796234.65</v>
      </c>
      <c r="AD276" s="21">
        <v>0</v>
      </c>
      <c r="AE276" s="21">
        <v>665248188</v>
      </c>
      <c r="AF276" s="21">
        <v>98157000</v>
      </c>
      <c r="AG276" s="21">
        <v>1584573757.46</v>
      </c>
      <c r="AH276" s="21">
        <f t="shared" si="38"/>
        <v>6606172145.49</v>
      </c>
      <c r="AI276" s="21">
        <v>67048820</v>
      </c>
      <c r="AJ276" s="21">
        <v>111114110</v>
      </c>
      <c r="AK276" s="21">
        <v>44838000</v>
      </c>
      <c r="AL276" s="21">
        <v>9999580</v>
      </c>
      <c r="AM276" s="21">
        <v>242228020</v>
      </c>
      <c r="AN276" s="21">
        <v>1677015429.99</v>
      </c>
      <c r="AO276" s="21">
        <v>364944700</v>
      </c>
      <c r="AP276" s="21">
        <v>33490000</v>
      </c>
      <c r="AQ276" s="21">
        <v>1033624663.5</v>
      </c>
      <c r="AR276" s="21">
        <v>542775563</v>
      </c>
      <c r="AS276" s="21">
        <v>778533440</v>
      </c>
      <c r="AT276" s="21">
        <v>0</v>
      </c>
      <c r="AU276" s="21">
        <v>314613395</v>
      </c>
      <c r="AV276" s="21">
        <v>127896000</v>
      </c>
      <c r="AW276" s="21">
        <v>76720000</v>
      </c>
      <c r="AX276" s="21">
        <v>142196044</v>
      </c>
      <c r="AY276" s="21">
        <v>26500000</v>
      </c>
      <c r="AZ276" s="21">
        <v>826106940</v>
      </c>
      <c r="BA276" s="21">
        <v>148491800</v>
      </c>
      <c r="BB276" s="21">
        <v>38035640</v>
      </c>
      <c r="BC276" s="21">
        <v>0</v>
      </c>
      <c r="BD276" s="21">
        <v>0</v>
      </c>
      <c r="BE276" s="21">
        <v>0</v>
      </c>
      <c r="BF276" s="21">
        <f t="shared" si="39"/>
        <v>21576968781.78</v>
      </c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17"/>
      <c r="CF276" s="17"/>
      <c r="CG276" s="17"/>
      <c r="CH276" s="17"/>
      <c r="CI276" s="17"/>
      <c r="CJ276" s="17"/>
      <c r="CK276" s="17"/>
      <c r="CL276" s="17"/>
      <c r="CM276" s="17"/>
      <c r="CN276" s="17"/>
      <c r="CO276" s="17"/>
      <c r="CP276" s="17"/>
      <c r="CQ276" s="17"/>
      <c r="CR276" s="17"/>
      <c r="CS276" s="17"/>
      <c r="CT276" s="17"/>
      <c r="CU276" s="17"/>
      <c r="CV276" s="17"/>
      <c r="CW276" s="17"/>
      <c r="CX276" s="17"/>
      <c r="CY276" s="17"/>
      <c r="CZ276" s="17"/>
      <c r="DA276" s="17"/>
      <c r="DB276" s="17"/>
      <c r="DC276" s="17"/>
      <c r="DD276" s="17"/>
      <c r="DE276" s="17"/>
      <c r="DF276" s="17"/>
      <c r="DG276" s="17"/>
      <c r="DH276" s="17"/>
      <c r="DI276" s="17"/>
      <c r="DJ276" s="17"/>
    </row>
    <row r="277" spans="1:114" s="9" customFormat="1" ht="11.25">
      <c r="A277" s="15" t="s">
        <v>82</v>
      </c>
      <c r="B277" s="16" t="s">
        <v>83</v>
      </c>
      <c r="C277" s="22">
        <f t="shared" si="32"/>
        <v>40334476618.2</v>
      </c>
      <c r="D277" s="22">
        <v>1166573363.32</v>
      </c>
      <c r="E277" s="22">
        <f t="shared" si="33"/>
        <v>3432088225.0500007</v>
      </c>
      <c r="F277" s="22">
        <v>795295267.69</v>
      </c>
      <c r="G277" s="22">
        <v>2375341246.05</v>
      </c>
      <c r="H277" s="22">
        <v>81573431.51</v>
      </c>
      <c r="I277" s="22">
        <v>17920725</v>
      </c>
      <c r="J277" s="22">
        <v>161957554.8</v>
      </c>
      <c r="K277" s="22">
        <f t="shared" si="34"/>
        <v>3002945704.01</v>
      </c>
      <c r="L277" s="22">
        <v>2698271384.8</v>
      </c>
      <c r="M277" s="22">
        <v>304674319.21</v>
      </c>
      <c r="N277" s="22">
        <f t="shared" si="35"/>
        <v>32732869325.82</v>
      </c>
      <c r="O277" s="22">
        <v>26182243804</v>
      </c>
      <c r="P277" s="22">
        <v>6550625521.82</v>
      </c>
      <c r="Q277" s="22">
        <f t="shared" si="36"/>
        <v>0</v>
      </c>
      <c r="R277" s="22">
        <v>0</v>
      </c>
      <c r="S277" s="22">
        <v>0</v>
      </c>
      <c r="T277" s="22">
        <v>4044854125</v>
      </c>
      <c r="U277" s="22">
        <f t="shared" si="37"/>
        <v>29893756041.629997</v>
      </c>
      <c r="V277" s="22">
        <v>0</v>
      </c>
      <c r="W277" s="22">
        <v>24770117536</v>
      </c>
      <c r="X277" s="22">
        <v>2850771353</v>
      </c>
      <c r="Y277" s="22">
        <v>280442180</v>
      </c>
      <c r="Z277" s="22">
        <v>351746060</v>
      </c>
      <c r="AA277" s="22">
        <v>951550024.51</v>
      </c>
      <c r="AB277" s="22">
        <v>204139339</v>
      </c>
      <c r="AC277" s="22">
        <v>155044805</v>
      </c>
      <c r="AD277" s="22">
        <v>0</v>
      </c>
      <c r="AE277" s="22">
        <v>288300123.12</v>
      </c>
      <c r="AF277" s="22">
        <v>41644621</v>
      </c>
      <c r="AG277" s="22">
        <v>4044854125.8</v>
      </c>
      <c r="AH277" s="22">
        <f t="shared" si="38"/>
        <v>9624842334.5</v>
      </c>
      <c r="AI277" s="22">
        <v>58680725</v>
      </c>
      <c r="AJ277" s="22">
        <v>205118370</v>
      </c>
      <c r="AK277" s="22">
        <v>37972100</v>
      </c>
      <c r="AL277" s="22">
        <v>19150000</v>
      </c>
      <c r="AM277" s="22">
        <v>332803800</v>
      </c>
      <c r="AN277" s="22">
        <v>2497729366.5</v>
      </c>
      <c r="AO277" s="22">
        <v>2500000</v>
      </c>
      <c r="AP277" s="22">
        <v>11619200</v>
      </c>
      <c r="AQ277" s="22">
        <v>2281639216</v>
      </c>
      <c r="AR277" s="22">
        <v>822456440</v>
      </c>
      <c r="AS277" s="22">
        <v>1605336000</v>
      </c>
      <c r="AT277" s="22">
        <v>11000000</v>
      </c>
      <c r="AU277" s="22">
        <v>616075032</v>
      </c>
      <c r="AV277" s="22">
        <v>41769500</v>
      </c>
      <c r="AW277" s="22">
        <v>107140000</v>
      </c>
      <c r="AX277" s="22">
        <v>8000000</v>
      </c>
      <c r="AY277" s="22">
        <v>24363000</v>
      </c>
      <c r="AZ277" s="22">
        <v>681752585</v>
      </c>
      <c r="BA277" s="22">
        <v>90737000</v>
      </c>
      <c r="BB277" s="22">
        <v>116500000</v>
      </c>
      <c r="BC277" s="22">
        <v>52500000</v>
      </c>
      <c r="BD277" s="22">
        <v>0</v>
      </c>
      <c r="BE277" s="22">
        <v>52500000</v>
      </c>
      <c r="BF277" s="22">
        <f t="shared" si="39"/>
        <v>39518598376.13</v>
      </c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  <c r="CA277" s="17"/>
      <c r="CB277" s="17"/>
      <c r="CC277" s="17"/>
      <c r="CD277" s="17"/>
      <c r="CE277" s="17"/>
      <c r="CF277" s="17"/>
      <c r="CG277" s="17"/>
      <c r="CH277" s="17"/>
      <c r="CI277" s="17"/>
      <c r="CJ277" s="17"/>
      <c r="CK277" s="17"/>
      <c r="CL277" s="17"/>
      <c r="CM277" s="17"/>
      <c r="CN277" s="17"/>
      <c r="CO277" s="17"/>
      <c r="CP277" s="17"/>
      <c r="CQ277" s="17"/>
      <c r="CR277" s="17"/>
      <c r="CS277" s="17"/>
      <c r="CT277" s="17"/>
      <c r="CU277" s="17"/>
      <c r="CV277" s="17"/>
      <c r="CW277" s="17"/>
      <c r="CX277" s="17"/>
      <c r="CY277" s="17"/>
      <c r="CZ277" s="17"/>
      <c r="DA277" s="17"/>
      <c r="DB277" s="17"/>
      <c r="DC277" s="17"/>
      <c r="DD277" s="17"/>
      <c r="DE277" s="17"/>
      <c r="DF277" s="17"/>
      <c r="DG277" s="17"/>
      <c r="DH277" s="17"/>
      <c r="DI277" s="17"/>
      <c r="DJ277" s="17"/>
    </row>
    <row r="278" spans="1:114" s="9" customFormat="1" ht="11.25">
      <c r="A278" s="13" t="s">
        <v>84</v>
      </c>
      <c r="B278" s="14" t="s">
        <v>85</v>
      </c>
      <c r="C278" s="21">
        <f t="shared" si="32"/>
        <v>50601940214.020004</v>
      </c>
      <c r="D278" s="21">
        <v>2071983115.53</v>
      </c>
      <c r="E278" s="21">
        <f t="shared" si="33"/>
        <v>22449096752.260002</v>
      </c>
      <c r="F278" s="21">
        <v>17446543530.24</v>
      </c>
      <c r="G278" s="21">
        <v>4481331636.5</v>
      </c>
      <c r="H278" s="21">
        <v>200490000</v>
      </c>
      <c r="I278" s="21">
        <v>13938405</v>
      </c>
      <c r="J278" s="21">
        <v>306793180.52</v>
      </c>
      <c r="K278" s="21">
        <f t="shared" si="34"/>
        <v>5920890719.23</v>
      </c>
      <c r="L278" s="21">
        <v>5156721045</v>
      </c>
      <c r="M278" s="21">
        <v>764169674.23</v>
      </c>
      <c r="N278" s="21">
        <f t="shared" si="35"/>
        <v>20159969627</v>
      </c>
      <c r="O278" s="21">
        <v>15198588127</v>
      </c>
      <c r="P278" s="21">
        <v>4961381500</v>
      </c>
      <c r="Q278" s="21">
        <f t="shared" si="36"/>
        <v>0</v>
      </c>
      <c r="R278" s="21">
        <v>0</v>
      </c>
      <c r="S278" s="21">
        <v>0</v>
      </c>
      <c r="T278" s="21">
        <v>2866156489</v>
      </c>
      <c r="U278" s="21">
        <f t="shared" si="37"/>
        <v>33489320412</v>
      </c>
      <c r="V278" s="21">
        <v>0</v>
      </c>
      <c r="W278" s="21">
        <v>16490430189</v>
      </c>
      <c r="X278" s="21">
        <v>6041654938</v>
      </c>
      <c r="Y278" s="21">
        <v>3892984900</v>
      </c>
      <c r="Z278" s="21">
        <v>380596860</v>
      </c>
      <c r="AA278" s="21">
        <v>4408713879</v>
      </c>
      <c r="AB278" s="21">
        <v>186763750</v>
      </c>
      <c r="AC278" s="21">
        <v>412665800</v>
      </c>
      <c r="AD278" s="21">
        <v>0</v>
      </c>
      <c r="AE278" s="21">
        <v>1241528451</v>
      </c>
      <c r="AF278" s="21">
        <v>433981645</v>
      </c>
      <c r="AG278" s="21">
        <v>2866156489</v>
      </c>
      <c r="AH278" s="21">
        <f t="shared" si="38"/>
        <v>14756918107</v>
      </c>
      <c r="AI278" s="21">
        <v>54053700</v>
      </c>
      <c r="AJ278" s="21">
        <v>252131150</v>
      </c>
      <c r="AK278" s="21">
        <v>199400000</v>
      </c>
      <c r="AL278" s="21">
        <v>7849500</v>
      </c>
      <c r="AM278" s="21">
        <v>419511500</v>
      </c>
      <c r="AN278" s="21">
        <v>2992654345</v>
      </c>
      <c r="AO278" s="21">
        <v>0</v>
      </c>
      <c r="AP278" s="21">
        <v>1349875090</v>
      </c>
      <c r="AQ278" s="21">
        <v>2284781921</v>
      </c>
      <c r="AR278" s="21">
        <v>729430005</v>
      </c>
      <c r="AS278" s="21">
        <v>2088270566</v>
      </c>
      <c r="AT278" s="21">
        <v>7992000</v>
      </c>
      <c r="AU278" s="21">
        <v>493208450</v>
      </c>
      <c r="AV278" s="21">
        <v>38077300</v>
      </c>
      <c r="AW278" s="21">
        <v>53940000</v>
      </c>
      <c r="AX278" s="21">
        <v>384344570</v>
      </c>
      <c r="AY278" s="21">
        <v>90500000</v>
      </c>
      <c r="AZ278" s="21">
        <v>3000441450</v>
      </c>
      <c r="BA278" s="21">
        <v>228412500</v>
      </c>
      <c r="BB278" s="21">
        <v>82044060</v>
      </c>
      <c r="BC278" s="21">
        <v>0</v>
      </c>
      <c r="BD278" s="21">
        <v>0</v>
      </c>
      <c r="BE278" s="21">
        <v>0</v>
      </c>
      <c r="BF278" s="21">
        <f t="shared" si="39"/>
        <v>48246238519</v>
      </c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17"/>
      <c r="CF278" s="17"/>
      <c r="CG278" s="17"/>
      <c r="CH278" s="17"/>
      <c r="CI278" s="17"/>
      <c r="CJ278" s="17"/>
      <c r="CK278" s="17"/>
      <c r="CL278" s="17"/>
      <c r="CM278" s="17"/>
      <c r="CN278" s="17"/>
      <c r="CO278" s="17"/>
      <c r="CP278" s="17"/>
      <c r="CQ278" s="17"/>
      <c r="CR278" s="17"/>
      <c r="CS278" s="17"/>
      <c r="CT278" s="17"/>
      <c r="CU278" s="17"/>
      <c r="CV278" s="17"/>
      <c r="CW278" s="17"/>
      <c r="CX278" s="17"/>
      <c r="CY278" s="17"/>
      <c r="CZ278" s="17"/>
      <c r="DA278" s="17"/>
      <c r="DB278" s="17"/>
      <c r="DC278" s="17"/>
      <c r="DD278" s="17"/>
      <c r="DE278" s="17"/>
      <c r="DF278" s="17"/>
      <c r="DG278" s="17"/>
      <c r="DH278" s="17"/>
      <c r="DI278" s="17"/>
      <c r="DJ278" s="17"/>
    </row>
    <row r="279" spans="1:114" s="9" customFormat="1" ht="11.25">
      <c r="A279" s="11" t="s">
        <v>86</v>
      </c>
      <c r="B279" s="12" t="s">
        <v>87</v>
      </c>
      <c r="C279" s="20">
        <f t="shared" si="32"/>
        <v>93274583309</v>
      </c>
      <c r="D279" s="20">
        <v>5759208494</v>
      </c>
      <c r="E279" s="20">
        <f t="shared" si="33"/>
        <v>19069956166</v>
      </c>
      <c r="F279" s="20">
        <v>11181484660</v>
      </c>
      <c r="G279" s="20">
        <v>5254914765</v>
      </c>
      <c r="H279" s="20">
        <v>1041984000</v>
      </c>
      <c r="I279" s="20">
        <v>369735363</v>
      </c>
      <c r="J279" s="20">
        <v>1221837378</v>
      </c>
      <c r="K279" s="20">
        <f t="shared" si="34"/>
        <v>4672190925</v>
      </c>
      <c r="L279" s="20">
        <v>2160986701</v>
      </c>
      <c r="M279" s="20">
        <v>2511204224</v>
      </c>
      <c r="N279" s="20">
        <f t="shared" si="35"/>
        <v>63773227724</v>
      </c>
      <c r="O279" s="20">
        <v>17592246724</v>
      </c>
      <c r="P279" s="20">
        <v>46180981000</v>
      </c>
      <c r="Q279" s="20">
        <f t="shared" si="36"/>
        <v>0</v>
      </c>
      <c r="R279" s="20">
        <v>0</v>
      </c>
      <c r="S279" s="20">
        <v>0</v>
      </c>
      <c r="T279" s="20">
        <v>4166374826</v>
      </c>
      <c r="U279" s="20">
        <f t="shared" si="37"/>
        <v>35066125056</v>
      </c>
      <c r="V279" s="20">
        <v>0</v>
      </c>
      <c r="W279" s="20">
        <v>16939289558</v>
      </c>
      <c r="X279" s="20">
        <v>4937498984</v>
      </c>
      <c r="Y279" s="20">
        <v>910478398</v>
      </c>
      <c r="Z279" s="20">
        <v>878981800</v>
      </c>
      <c r="AA279" s="20">
        <v>5823076062</v>
      </c>
      <c r="AB279" s="20">
        <v>33250000</v>
      </c>
      <c r="AC279" s="20">
        <v>5022975227</v>
      </c>
      <c r="AD279" s="20">
        <v>0</v>
      </c>
      <c r="AE279" s="20">
        <v>439392389</v>
      </c>
      <c r="AF279" s="20">
        <v>81182638</v>
      </c>
      <c r="AG279" s="20">
        <v>304852642</v>
      </c>
      <c r="AH279" s="20">
        <f t="shared" si="38"/>
        <v>51684686908.2</v>
      </c>
      <c r="AI279" s="20">
        <v>0</v>
      </c>
      <c r="AJ279" s="20">
        <v>2826753697</v>
      </c>
      <c r="AK279" s="20">
        <v>3903431356</v>
      </c>
      <c r="AL279" s="20">
        <v>149006900</v>
      </c>
      <c r="AM279" s="20">
        <v>1518008625</v>
      </c>
      <c r="AN279" s="20">
        <v>24219604054</v>
      </c>
      <c r="AO279" s="20">
        <v>318036350</v>
      </c>
      <c r="AP279" s="20">
        <v>789058331</v>
      </c>
      <c r="AQ279" s="20">
        <v>759607372.2</v>
      </c>
      <c r="AR279" s="20">
        <v>1718968821</v>
      </c>
      <c r="AS279" s="20">
        <v>1840032450</v>
      </c>
      <c r="AT279" s="20">
        <v>77311750</v>
      </c>
      <c r="AU279" s="20">
        <v>1770990899</v>
      </c>
      <c r="AV279" s="20">
        <v>933182334</v>
      </c>
      <c r="AW279" s="20">
        <v>503100996</v>
      </c>
      <c r="AX279" s="20">
        <v>567058342</v>
      </c>
      <c r="AY279" s="20">
        <v>152095850</v>
      </c>
      <c r="AZ279" s="20">
        <v>5648435677</v>
      </c>
      <c r="BA279" s="20">
        <v>1691468791</v>
      </c>
      <c r="BB279" s="20">
        <v>220215733</v>
      </c>
      <c r="BC279" s="20">
        <v>2078318580</v>
      </c>
      <c r="BD279" s="20">
        <v>0</v>
      </c>
      <c r="BE279" s="20">
        <v>304852640</v>
      </c>
      <c r="BF279" s="20">
        <f t="shared" si="39"/>
        <v>86750811964.2</v>
      </c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  <c r="CD279" s="17"/>
      <c r="CE279" s="17"/>
      <c r="CF279" s="17"/>
      <c r="CG279" s="17"/>
      <c r="CH279" s="17"/>
      <c r="CI279" s="17"/>
      <c r="CJ279" s="17"/>
      <c r="CK279" s="17"/>
      <c r="CL279" s="17"/>
      <c r="CM279" s="17"/>
      <c r="CN279" s="17"/>
      <c r="CO279" s="17"/>
      <c r="CP279" s="17"/>
      <c r="CQ279" s="17"/>
      <c r="CR279" s="17"/>
      <c r="CS279" s="17"/>
      <c r="CT279" s="17"/>
      <c r="CU279" s="17"/>
      <c r="CV279" s="17"/>
      <c r="CW279" s="17"/>
      <c r="CX279" s="17"/>
      <c r="CY279" s="17"/>
      <c r="CZ279" s="17"/>
      <c r="DA279" s="17"/>
      <c r="DB279" s="17"/>
      <c r="DC279" s="17"/>
      <c r="DD279" s="17"/>
      <c r="DE279" s="17"/>
      <c r="DF279" s="17"/>
      <c r="DG279" s="17"/>
      <c r="DH279" s="17"/>
      <c r="DI279" s="17"/>
      <c r="DJ279" s="17"/>
    </row>
    <row r="280" spans="1:114" s="9" customFormat="1" ht="11.25">
      <c r="A280" s="13" t="s">
        <v>88</v>
      </c>
      <c r="B280" s="14" t="s">
        <v>89</v>
      </c>
      <c r="C280" s="21">
        <f t="shared" si="32"/>
        <v>37468854828.82</v>
      </c>
      <c r="D280" s="21">
        <v>103591993.51</v>
      </c>
      <c r="E280" s="21">
        <f t="shared" si="33"/>
        <v>1918310178.1100001</v>
      </c>
      <c r="F280" s="21">
        <v>184631569</v>
      </c>
      <c r="G280" s="21">
        <v>1413714141</v>
      </c>
      <c r="H280" s="21">
        <v>25229000</v>
      </c>
      <c r="I280" s="21">
        <v>56035090</v>
      </c>
      <c r="J280" s="21">
        <v>238700378.11</v>
      </c>
      <c r="K280" s="21">
        <f t="shared" si="34"/>
        <v>1683292247.2</v>
      </c>
      <c r="L280" s="21">
        <v>1467159669</v>
      </c>
      <c r="M280" s="21">
        <v>216132578.2</v>
      </c>
      <c r="N280" s="21">
        <f t="shared" si="35"/>
        <v>33763660410</v>
      </c>
      <c r="O280" s="21">
        <v>23635311546</v>
      </c>
      <c r="P280" s="21">
        <v>10128348864</v>
      </c>
      <c r="Q280" s="21">
        <f t="shared" si="36"/>
        <v>0</v>
      </c>
      <c r="R280" s="21">
        <v>0</v>
      </c>
      <c r="S280" s="21">
        <v>0</v>
      </c>
      <c r="T280" s="21">
        <v>4218327378</v>
      </c>
      <c r="U280" s="21">
        <f t="shared" si="37"/>
        <v>26030431916</v>
      </c>
      <c r="V280" s="21">
        <v>0</v>
      </c>
      <c r="W280" s="21">
        <v>22635103874</v>
      </c>
      <c r="X280" s="21">
        <v>1905023341</v>
      </c>
      <c r="Y280" s="21">
        <v>204394507</v>
      </c>
      <c r="Z280" s="21">
        <v>292938079</v>
      </c>
      <c r="AA280" s="21">
        <v>826192453</v>
      </c>
      <c r="AB280" s="21">
        <v>0</v>
      </c>
      <c r="AC280" s="21">
        <v>43518362</v>
      </c>
      <c r="AD280" s="21">
        <v>0</v>
      </c>
      <c r="AE280" s="21">
        <v>123261300</v>
      </c>
      <c r="AF280" s="21">
        <v>0</v>
      </c>
      <c r="AG280" s="21">
        <v>4218327378</v>
      </c>
      <c r="AH280" s="21">
        <f t="shared" si="38"/>
        <v>10799431513.65</v>
      </c>
      <c r="AI280" s="21">
        <v>40000000</v>
      </c>
      <c r="AJ280" s="21">
        <v>495102500</v>
      </c>
      <c r="AK280" s="21">
        <v>145726000</v>
      </c>
      <c r="AL280" s="21">
        <v>20000000</v>
      </c>
      <c r="AM280" s="21">
        <v>337985500</v>
      </c>
      <c r="AN280" s="21">
        <v>3757129664.65</v>
      </c>
      <c r="AO280" s="21">
        <v>15000000</v>
      </c>
      <c r="AP280" s="21">
        <v>57453000</v>
      </c>
      <c r="AQ280" s="21">
        <v>317353700</v>
      </c>
      <c r="AR280" s="21">
        <v>1074046605</v>
      </c>
      <c r="AS280" s="21">
        <v>1473185655</v>
      </c>
      <c r="AT280" s="21">
        <v>11000000</v>
      </c>
      <c r="AU280" s="21">
        <v>1142923709</v>
      </c>
      <c r="AV280" s="21">
        <v>30000000</v>
      </c>
      <c r="AW280" s="21">
        <v>74250000</v>
      </c>
      <c r="AX280" s="21">
        <v>171896700</v>
      </c>
      <c r="AY280" s="21">
        <v>16550000</v>
      </c>
      <c r="AZ280" s="21">
        <v>1391636480</v>
      </c>
      <c r="BA280" s="21">
        <v>72184000</v>
      </c>
      <c r="BB280" s="21">
        <v>106008000</v>
      </c>
      <c r="BC280" s="21">
        <v>50000000</v>
      </c>
      <c r="BD280" s="21">
        <v>0</v>
      </c>
      <c r="BE280" s="21">
        <v>0</v>
      </c>
      <c r="BF280" s="21">
        <f t="shared" si="39"/>
        <v>36829863429.65</v>
      </c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7"/>
      <c r="BY280" s="17"/>
      <c r="BZ280" s="17"/>
      <c r="CA280" s="17"/>
      <c r="CB280" s="17"/>
      <c r="CC280" s="17"/>
      <c r="CD280" s="17"/>
      <c r="CE280" s="17"/>
      <c r="CF280" s="17"/>
      <c r="CG280" s="17"/>
      <c r="CH280" s="17"/>
      <c r="CI280" s="17"/>
      <c r="CJ280" s="17"/>
      <c r="CK280" s="17"/>
      <c r="CL280" s="17"/>
      <c r="CM280" s="17"/>
      <c r="CN280" s="17"/>
      <c r="CO280" s="17"/>
      <c r="CP280" s="17"/>
      <c r="CQ280" s="17"/>
      <c r="CR280" s="17"/>
      <c r="CS280" s="17"/>
      <c r="CT280" s="17"/>
      <c r="CU280" s="17"/>
      <c r="CV280" s="17"/>
      <c r="CW280" s="17"/>
      <c r="CX280" s="17"/>
      <c r="CY280" s="17"/>
      <c r="CZ280" s="17"/>
      <c r="DA280" s="17"/>
      <c r="DB280" s="17"/>
      <c r="DC280" s="17"/>
      <c r="DD280" s="17"/>
      <c r="DE280" s="17"/>
      <c r="DF280" s="17"/>
      <c r="DG280" s="17"/>
      <c r="DH280" s="17"/>
      <c r="DI280" s="17"/>
      <c r="DJ280" s="17"/>
    </row>
    <row r="281" spans="1:114" s="9" customFormat="1" ht="11.25">
      <c r="A281" s="15" t="s">
        <v>90</v>
      </c>
      <c r="B281" s="16" t="s">
        <v>91</v>
      </c>
      <c r="C281" s="22">
        <f t="shared" si="32"/>
        <v>19242424108.45</v>
      </c>
      <c r="D281" s="22">
        <v>89519732</v>
      </c>
      <c r="E281" s="22">
        <f t="shared" si="33"/>
        <v>1045030853.33</v>
      </c>
      <c r="F281" s="22">
        <v>74118392</v>
      </c>
      <c r="G281" s="22">
        <v>815473531.33</v>
      </c>
      <c r="H281" s="22">
        <v>19608000</v>
      </c>
      <c r="I281" s="22">
        <v>14105800</v>
      </c>
      <c r="J281" s="22">
        <v>121725130</v>
      </c>
      <c r="K281" s="22">
        <f t="shared" si="34"/>
        <v>2348317555.12</v>
      </c>
      <c r="L281" s="22">
        <v>1946942653</v>
      </c>
      <c r="M281" s="22">
        <v>401374902.12</v>
      </c>
      <c r="N281" s="22">
        <f t="shared" si="35"/>
        <v>15759555968</v>
      </c>
      <c r="O281" s="22">
        <v>9183364968</v>
      </c>
      <c r="P281" s="22">
        <v>6576191000</v>
      </c>
      <c r="Q281" s="22">
        <f t="shared" si="36"/>
        <v>0</v>
      </c>
      <c r="R281" s="22">
        <v>0</v>
      </c>
      <c r="S281" s="22">
        <v>0</v>
      </c>
      <c r="T281" s="22">
        <v>1703056910</v>
      </c>
      <c r="U281" s="22">
        <f t="shared" si="37"/>
        <v>11581362256</v>
      </c>
      <c r="V281" s="22">
        <v>0</v>
      </c>
      <c r="W281" s="22">
        <v>8827527051</v>
      </c>
      <c r="X281" s="22">
        <v>1485927210</v>
      </c>
      <c r="Y281" s="22">
        <v>286277405</v>
      </c>
      <c r="Z281" s="22">
        <v>228246650</v>
      </c>
      <c r="AA281" s="22">
        <v>542484228</v>
      </c>
      <c r="AB281" s="22">
        <v>5000000</v>
      </c>
      <c r="AC281" s="22">
        <v>30259362</v>
      </c>
      <c r="AD281" s="22">
        <v>0</v>
      </c>
      <c r="AE281" s="22">
        <v>173816350</v>
      </c>
      <c r="AF281" s="22">
        <v>1824000</v>
      </c>
      <c r="AG281" s="22">
        <v>1704056910</v>
      </c>
      <c r="AH281" s="22">
        <f t="shared" si="38"/>
        <v>7221166788.2</v>
      </c>
      <c r="AI281" s="22">
        <v>10000000</v>
      </c>
      <c r="AJ281" s="22">
        <v>88320350</v>
      </c>
      <c r="AK281" s="22">
        <v>47769335</v>
      </c>
      <c r="AL281" s="22">
        <v>4640000</v>
      </c>
      <c r="AM281" s="22">
        <v>235390752</v>
      </c>
      <c r="AN281" s="22">
        <v>3467086021.2</v>
      </c>
      <c r="AO281" s="22">
        <v>37065000</v>
      </c>
      <c r="AP281" s="22">
        <v>50872000</v>
      </c>
      <c r="AQ281" s="22">
        <v>352035195</v>
      </c>
      <c r="AR281" s="22">
        <v>545170089</v>
      </c>
      <c r="AS281" s="22">
        <v>828501800</v>
      </c>
      <c r="AT281" s="22">
        <v>11498000</v>
      </c>
      <c r="AU281" s="22">
        <v>243025775</v>
      </c>
      <c r="AV281" s="22">
        <v>262160200</v>
      </c>
      <c r="AW281" s="22">
        <v>34666450</v>
      </c>
      <c r="AX281" s="22">
        <v>77125825</v>
      </c>
      <c r="AY281" s="22">
        <v>9999250</v>
      </c>
      <c r="AZ281" s="22">
        <v>760343455</v>
      </c>
      <c r="BA281" s="22">
        <v>38967250</v>
      </c>
      <c r="BB281" s="22">
        <v>66530041</v>
      </c>
      <c r="BC281" s="22">
        <v>50000000</v>
      </c>
      <c r="BD281" s="22">
        <v>0</v>
      </c>
      <c r="BE281" s="22">
        <v>0</v>
      </c>
      <c r="BF281" s="22">
        <f t="shared" si="39"/>
        <v>18802529044.2</v>
      </c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17"/>
      <c r="CF281" s="17"/>
      <c r="CG281" s="17"/>
      <c r="CH281" s="17"/>
      <c r="CI281" s="17"/>
      <c r="CJ281" s="17"/>
      <c r="CK281" s="17"/>
      <c r="CL281" s="17"/>
      <c r="CM281" s="17"/>
      <c r="CN281" s="17"/>
      <c r="CO281" s="17"/>
      <c r="CP281" s="17"/>
      <c r="CQ281" s="17"/>
      <c r="CR281" s="17"/>
      <c r="CS281" s="17"/>
      <c r="CT281" s="17"/>
      <c r="CU281" s="17"/>
      <c r="CV281" s="17"/>
      <c r="CW281" s="17"/>
      <c r="CX281" s="17"/>
      <c r="CY281" s="17"/>
      <c r="CZ281" s="17"/>
      <c r="DA281" s="17"/>
      <c r="DB281" s="17"/>
      <c r="DC281" s="17"/>
      <c r="DD281" s="17"/>
      <c r="DE281" s="17"/>
      <c r="DF281" s="17"/>
      <c r="DG281" s="17"/>
      <c r="DH281" s="17"/>
      <c r="DI281" s="17"/>
      <c r="DJ281" s="17"/>
    </row>
    <row r="282" spans="1:114" s="9" customFormat="1" ht="11.25">
      <c r="A282" s="13" t="s">
        <v>92</v>
      </c>
      <c r="B282" s="14" t="s">
        <v>93</v>
      </c>
      <c r="C282" s="21">
        <f t="shared" si="32"/>
        <v>39310645353.72</v>
      </c>
      <c r="D282" s="21">
        <v>291377692.45</v>
      </c>
      <c r="E282" s="21">
        <f t="shared" si="33"/>
        <v>5889460165.05</v>
      </c>
      <c r="F282" s="21">
        <v>3392284707.88</v>
      </c>
      <c r="G282" s="21">
        <v>2169616916.58</v>
      </c>
      <c r="H282" s="21">
        <v>32328000</v>
      </c>
      <c r="I282" s="21">
        <v>162102614</v>
      </c>
      <c r="J282" s="21">
        <v>133127926.59</v>
      </c>
      <c r="K282" s="21">
        <f t="shared" si="34"/>
        <v>2723602786.22</v>
      </c>
      <c r="L282" s="21">
        <v>2224893486.97</v>
      </c>
      <c r="M282" s="21">
        <v>498709299.25</v>
      </c>
      <c r="N282" s="21">
        <f t="shared" si="35"/>
        <v>30406204710</v>
      </c>
      <c r="O282" s="21">
        <v>20339256073</v>
      </c>
      <c r="P282" s="21">
        <v>10066948637</v>
      </c>
      <c r="Q282" s="21">
        <f t="shared" si="36"/>
        <v>0</v>
      </c>
      <c r="R282" s="21">
        <v>0</v>
      </c>
      <c r="S282" s="21">
        <v>0</v>
      </c>
      <c r="T282" s="21">
        <v>3780893140.97</v>
      </c>
      <c r="U282" s="21">
        <f t="shared" si="37"/>
        <v>25249825322.52</v>
      </c>
      <c r="V282" s="21">
        <v>0</v>
      </c>
      <c r="W282" s="21">
        <v>19805922648</v>
      </c>
      <c r="X282" s="21">
        <v>2481221273.95</v>
      </c>
      <c r="Y282" s="21">
        <v>315182815</v>
      </c>
      <c r="Z282" s="21">
        <v>331967989</v>
      </c>
      <c r="AA282" s="21">
        <v>1644326031.57</v>
      </c>
      <c r="AB282" s="21">
        <v>50000000</v>
      </c>
      <c r="AC282" s="21">
        <v>292101725</v>
      </c>
      <c r="AD282" s="21">
        <v>0</v>
      </c>
      <c r="AE282" s="21">
        <v>295371895</v>
      </c>
      <c r="AF282" s="21">
        <v>33730945</v>
      </c>
      <c r="AG282" s="21">
        <v>3780893140.97</v>
      </c>
      <c r="AH282" s="21">
        <f t="shared" si="38"/>
        <v>13128834136</v>
      </c>
      <c r="AI282" s="21">
        <v>118427000</v>
      </c>
      <c r="AJ282" s="21">
        <v>963183405</v>
      </c>
      <c r="AK282" s="21">
        <v>154312000</v>
      </c>
      <c r="AL282" s="21">
        <v>29924000</v>
      </c>
      <c r="AM282" s="21">
        <v>599459000</v>
      </c>
      <c r="AN282" s="21">
        <v>3614092026</v>
      </c>
      <c r="AO282" s="21">
        <v>76238000</v>
      </c>
      <c r="AP282" s="21">
        <v>195367500</v>
      </c>
      <c r="AQ282" s="21">
        <v>1173222687</v>
      </c>
      <c r="AR282" s="21">
        <v>608822713</v>
      </c>
      <c r="AS282" s="21">
        <v>1063679220</v>
      </c>
      <c r="AT282" s="21">
        <v>21884000</v>
      </c>
      <c r="AU282" s="21">
        <v>551124227</v>
      </c>
      <c r="AV282" s="21">
        <v>1036582698</v>
      </c>
      <c r="AW282" s="21">
        <v>48779000</v>
      </c>
      <c r="AX282" s="21">
        <v>302144075</v>
      </c>
      <c r="AY282" s="21">
        <v>44350000</v>
      </c>
      <c r="AZ282" s="21">
        <v>2341291835</v>
      </c>
      <c r="BA282" s="21">
        <v>107578000</v>
      </c>
      <c r="BB282" s="21">
        <v>28372750</v>
      </c>
      <c r="BC282" s="21">
        <v>50000000</v>
      </c>
      <c r="BD282" s="21">
        <v>0</v>
      </c>
      <c r="BE282" s="21">
        <v>0</v>
      </c>
      <c r="BF282" s="21">
        <f t="shared" si="39"/>
        <v>38378659458.520004</v>
      </c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17"/>
      <c r="CF282" s="17"/>
      <c r="CG282" s="17"/>
      <c r="CH282" s="17"/>
      <c r="CI282" s="17"/>
      <c r="CJ282" s="17"/>
      <c r="CK282" s="17"/>
      <c r="CL282" s="17"/>
      <c r="CM282" s="17"/>
      <c r="CN282" s="17"/>
      <c r="CO282" s="17"/>
      <c r="CP282" s="17"/>
      <c r="CQ282" s="17"/>
      <c r="CR282" s="17"/>
      <c r="CS282" s="17"/>
      <c r="CT282" s="17"/>
      <c r="CU282" s="17"/>
      <c r="CV282" s="17"/>
      <c r="CW282" s="17"/>
      <c r="CX282" s="17"/>
      <c r="CY282" s="17"/>
      <c r="CZ282" s="17"/>
      <c r="DA282" s="17"/>
      <c r="DB282" s="17"/>
      <c r="DC282" s="17"/>
      <c r="DD282" s="17"/>
      <c r="DE282" s="17"/>
      <c r="DF282" s="17"/>
      <c r="DG282" s="17"/>
      <c r="DH282" s="17"/>
      <c r="DI282" s="17"/>
      <c r="DJ282" s="17"/>
    </row>
    <row r="283" spans="1:114" s="9" customFormat="1" ht="11.25">
      <c r="A283" s="15" t="s">
        <v>94</v>
      </c>
      <c r="B283" s="16" t="s">
        <v>95</v>
      </c>
      <c r="C283" s="22">
        <f t="shared" si="32"/>
        <v>41401729756.93</v>
      </c>
      <c r="D283" s="22">
        <v>2563836113.54</v>
      </c>
      <c r="E283" s="22">
        <f t="shared" si="33"/>
        <v>2563836113.54</v>
      </c>
      <c r="F283" s="22">
        <v>74208075</v>
      </c>
      <c r="G283" s="22">
        <v>2308617150.1</v>
      </c>
      <c r="H283" s="22">
        <v>22656000</v>
      </c>
      <c r="I283" s="22">
        <v>47993000</v>
      </c>
      <c r="J283" s="22">
        <v>110361888.44</v>
      </c>
      <c r="K283" s="22">
        <f t="shared" si="34"/>
        <v>2005554214.85</v>
      </c>
      <c r="L283" s="22">
        <v>1756358519</v>
      </c>
      <c r="M283" s="22">
        <v>249195695.85</v>
      </c>
      <c r="N283" s="22">
        <f t="shared" si="35"/>
        <v>34268503315</v>
      </c>
      <c r="O283" s="22">
        <v>25867496445</v>
      </c>
      <c r="P283" s="22">
        <v>8401006870</v>
      </c>
      <c r="Q283" s="22">
        <f t="shared" si="36"/>
        <v>0</v>
      </c>
      <c r="R283" s="22">
        <v>0</v>
      </c>
      <c r="S283" s="22">
        <v>0</v>
      </c>
      <c r="T283" s="22">
        <v>4732942383</v>
      </c>
      <c r="U283" s="22">
        <f t="shared" si="37"/>
        <v>28911540497.02</v>
      </c>
      <c r="V283" s="22">
        <v>0</v>
      </c>
      <c r="W283" s="22">
        <v>24837934581</v>
      </c>
      <c r="X283" s="22">
        <v>2265185147</v>
      </c>
      <c r="Y283" s="22">
        <v>231720900</v>
      </c>
      <c r="Z283" s="22">
        <v>257834000</v>
      </c>
      <c r="AA283" s="22">
        <v>1236251769.02</v>
      </c>
      <c r="AB283" s="22">
        <v>0</v>
      </c>
      <c r="AC283" s="22">
        <v>0</v>
      </c>
      <c r="AD283" s="22">
        <v>0</v>
      </c>
      <c r="AE283" s="22">
        <v>82614100</v>
      </c>
      <c r="AF283" s="22">
        <v>0</v>
      </c>
      <c r="AG283" s="22">
        <v>4732942383</v>
      </c>
      <c r="AH283" s="22">
        <f t="shared" si="38"/>
        <v>9427439674.98</v>
      </c>
      <c r="AI283" s="22">
        <v>102836000</v>
      </c>
      <c r="AJ283" s="22">
        <v>358952611</v>
      </c>
      <c r="AK283" s="22">
        <v>226858500</v>
      </c>
      <c r="AL283" s="22">
        <v>24991000</v>
      </c>
      <c r="AM283" s="22">
        <v>383162760</v>
      </c>
      <c r="AN283" s="22">
        <v>2561026981.98</v>
      </c>
      <c r="AO283" s="22">
        <v>28080625</v>
      </c>
      <c r="AP283" s="22">
        <v>54155300</v>
      </c>
      <c r="AQ283" s="22">
        <v>1126857239</v>
      </c>
      <c r="AR283" s="22">
        <v>323956200</v>
      </c>
      <c r="AS283" s="22">
        <v>1444712150</v>
      </c>
      <c r="AT283" s="22">
        <v>31937900</v>
      </c>
      <c r="AU283" s="22">
        <v>1194151266</v>
      </c>
      <c r="AV283" s="22">
        <v>147351900</v>
      </c>
      <c r="AW283" s="22">
        <v>110974500</v>
      </c>
      <c r="AX283" s="22">
        <v>63401500</v>
      </c>
      <c r="AY283" s="22">
        <v>20000000</v>
      </c>
      <c r="AZ283" s="22">
        <v>1014487242</v>
      </c>
      <c r="BA283" s="22">
        <v>52582000</v>
      </c>
      <c r="BB283" s="22">
        <v>106964000</v>
      </c>
      <c r="BC283" s="22">
        <v>50000000</v>
      </c>
      <c r="BD283" s="22">
        <v>0</v>
      </c>
      <c r="BE283" s="22">
        <v>0</v>
      </c>
      <c r="BF283" s="22">
        <f t="shared" si="39"/>
        <v>38338980172</v>
      </c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17"/>
      <c r="CF283" s="17"/>
      <c r="CG283" s="17"/>
      <c r="CH283" s="17"/>
      <c r="CI283" s="17"/>
      <c r="CJ283" s="17"/>
      <c r="CK283" s="17"/>
      <c r="CL283" s="17"/>
      <c r="CM283" s="17"/>
      <c r="CN283" s="17"/>
      <c r="CO283" s="17"/>
      <c r="CP283" s="17"/>
      <c r="CQ283" s="17"/>
      <c r="CR283" s="17"/>
      <c r="CS283" s="17"/>
      <c r="CT283" s="17"/>
      <c r="CU283" s="17"/>
      <c r="CV283" s="17"/>
      <c r="CW283" s="17"/>
      <c r="CX283" s="17"/>
      <c r="CY283" s="17"/>
      <c r="CZ283" s="17"/>
      <c r="DA283" s="17"/>
      <c r="DB283" s="17"/>
      <c r="DC283" s="17"/>
      <c r="DD283" s="17"/>
      <c r="DE283" s="17"/>
      <c r="DF283" s="17"/>
      <c r="DG283" s="17"/>
      <c r="DH283" s="17"/>
      <c r="DI283" s="17"/>
      <c r="DJ283" s="17"/>
    </row>
    <row r="284" spans="1:114" s="9" customFormat="1" ht="11.25">
      <c r="A284" s="13" t="s">
        <v>96</v>
      </c>
      <c r="B284" s="14" t="s">
        <v>97</v>
      </c>
      <c r="C284" s="21">
        <f t="shared" si="32"/>
        <v>47536269368.44</v>
      </c>
      <c r="D284" s="21">
        <v>224878240.97</v>
      </c>
      <c r="E284" s="21">
        <f t="shared" si="33"/>
        <v>2649942143.1099997</v>
      </c>
      <c r="F284" s="21">
        <v>102859865</v>
      </c>
      <c r="G284" s="21">
        <v>2332993495.93</v>
      </c>
      <c r="H284" s="21">
        <v>37628000</v>
      </c>
      <c r="I284" s="21">
        <v>63048970</v>
      </c>
      <c r="J284" s="21">
        <v>113411812.18</v>
      </c>
      <c r="K284" s="21">
        <f t="shared" si="34"/>
        <v>2093001338.3600001</v>
      </c>
      <c r="L284" s="21">
        <v>1703815163</v>
      </c>
      <c r="M284" s="21">
        <v>389186175.36</v>
      </c>
      <c r="N284" s="21">
        <f t="shared" si="35"/>
        <v>42568447646</v>
      </c>
      <c r="O284" s="21">
        <v>31135851646</v>
      </c>
      <c r="P284" s="21">
        <v>11432596000</v>
      </c>
      <c r="Q284" s="21">
        <f t="shared" si="36"/>
        <v>0</v>
      </c>
      <c r="R284" s="21">
        <v>0</v>
      </c>
      <c r="S284" s="21">
        <v>0</v>
      </c>
      <c r="T284" s="21">
        <v>5700999418</v>
      </c>
      <c r="U284" s="21">
        <f t="shared" si="37"/>
        <v>34349685098.16</v>
      </c>
      <c r="V284" s="21">
        <v>0</v>
      </c>
      <c r="W284" s="21">
        <v>30294372696</v>
      </c>
      <c r="X284" s="21">
        <v>2319511142</v>
      </c>
      <c r="Y284" s="21">
        <v>300011620</v>
      </c>
      <c r="Z284" s="21">
        <v>157002630</v>
      </c>
      <c r="AA284" s="21">
        <v>982630835.16</v>
      </c>
      <c r="AB284" s="21">
        <v>60000000</v>
      </c>
      <c r="AC284" s="21">
        <v>145713425</v>
      </c>
      <c r="AD284" s="21">
        <v>0</v>
      </c>
      <c r="AE284" s="21">
        <v>90442750</v>
      </c>
      <c r="AF284" s="21">
        <v>0</v>
      </c>
      <c r="AG284" s="21">
        <v>5700999418</v>
      </c>
      <c r="AH284" s="21">
        <f t="shared" si="38"/>
        <v>12963840849</v>
      </c>
      <c r="AI284" s="21">
        <v>137340150</v>
      </c>
      <c r="AJ284" s="21">
        <v>770847000</v>
      </c>
      <c r="AK284" s="21">
        <v>407654200</v>
      </c>
      <c r="AL284" s="21">
        <v>24180000</v>
      </c>
      <c r="AM284" s="21">
        <v>707098601</v>
      </c>
      <c r="AN284" s="21">
        <v>2868894207</v>
      </c>
      <c r="AO284" s="21">
        <v>19999500</v>
      </c>
      <c r="AP284" s="21">
        <v>96805000</v>
      </c>
      <c r="AQ284" s="21">
        <v>1522341718</v>
      </c>
      <c r="AR284" s="21">
        <v>774763000</v>
      </c>
      <c r="AS284" s="21">
        <v>2379137020</v>
      </c>
      <c r="AT284" s="21">
        <v>81500000</v>
      </c>
      <c r="AU284" s="21">
        <v>1646323733</v>
      </c>
      <c r="AV284" s="21">
        <v>208229525</v>
      </c>
      <c r="AW284" s="21">
        <v>65000000</v>
      </c>
      <c r="AX284" s="21">
        <v>310222062</v>
      </c>
      <c r="AY284" s="21">
        <v>26000000</v>
      </c>
      <c r="AZ284" s="21">
        <v>530886925</v>
      </c>
      <c r="BA284" s="21">
        <v>241481208</v>
      </c>
      <c r="BB284" s="21">
        <v>95137000</v>
      </c>
      <c r="BC284" s="21">
        <v>50000000</v>
      </c>
      <c r="BD284" s="21">
        <v>0</v>
      </c>
      <c r="BE284" s="21">
        <v>0</v>
      </c>
      <c r="BF284" s="21">
        <f t="shared" si="39"/>
        <v>47313525947.16</v>
      </c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  <c r="CD284" s="17"/>
      <c r="CE284" s="17"/>
      <c r="CF284" s="17"/>
      <c r="CG284" s="17"/>
      <c r="CH284" s="17"/>
      <c r="CI284" s="17"/>
      <c r="CJ284" s="17"/>
      <c r="CK284" s="17"/>
      <c r="CL284" s="17"/>
      <c r="CM284" s="17"/>
      <c r="CN284" s="17"/>
      <c r="CO284" s="17"/>
      <c r="CP284" s="17"/>
      <c r="CQ284" s="17"/>
      <c r="CR284" s="17"/>
      <c r="CS284" s="17"/>
      <c r="CT284" s="17"/>
      <c r="CU284" s="17"/>
      <c r="CV284" s="17"/>
      <c r="CW284" s="17"/>
      <c r="CX284" s="17"/>
      <c r="CY284" s="17"/>
      <c r="CZ284" s="17"/>
      <c r="DA284" s="17"/>
      <c r="DB284" s="17"/>
      <c r="DC284" s="17"/>
      <c r="DD284" s="17"/>
      <c r="DE284" s="17"/>
      <c r="DF284" s="17"/>
      <c r="DG284" s="17"/>
      <c r="DH284" s="17"/>
      <c r="DI284" s="17"/>
      <c r="DJ284" s="17"/>
    </row>
    <row r="285" spans="1:114" s="9" customFormat="1" ht="11.25">
      <c r="A285" s="15" t="s">
        <v>98</v>
      </c>
      <c r="B285" s="16" t="s">
        <v>99</v>
      </c>
      <c r="C285" s="22">
        <f t="shared" si="32"/>
        <v>36281112170.2</v>
      </c>
      <c r="D285" s="22">
        <v>957197993.46</v>
      </c>
      <c r="E285" s="22">
        <f t="shared" si="33"/>
        <v>3183685537.4500003</v>
      </c>
      <c r="F285" s="22">
        <v>417447121.5</v>
      </c>
      <c r="G285" s="22">
        <v>2412951647.51</v>
      </c>
      <c r="H285" s="22">
        <v>85679000</v>
      </c>
      <c r="I285" s="22">
        <v>32555200</v>
      </c>
      <c r="J285" s="22">
        <v>235052568.44</v>
      </c>
      <c r="K285" s="22">
        <f t="shared" si="34"/>
        <v>2512921032.29</v>
      </c>
      <c r="L285" s="22">
        <v>1957013701</v>
      </c>
      <c r="M285" s="22">
        <v>555907331.29</v>
      </c>
      <c r="N285" s="22">
        <f t="shared" si="35"/>
        <v>29627307607</v>
      </c>
      <c r="O285" s="22">
        <v>18996236607</v>
      </c>
      <c r="P285" s="22">
        <v>10631071000</v>
      </c>
      <c r="Q285" s="22">
        <f t="shared" si="36"/>
        <v>0</v>
      </c>
      <c r="R285" s="22">
        <v>0</v>
      </c>
      <c r="S285" s="22">
        <v>0</v>
      </c>
      <c r="T285" s="22">
        <v>3737965058</v>
      </c>
      <c r="U285" s="22">
        <f t="shared" si="37"/>
        <v>22888653099.67</v>
      </c>
      <c r="V285" s="22">
        <v>0</v>
      </c>
      <c r="W285" s="22">
        <v>18419651505</v>
      </c>
      <c r="X285" s="22">
        <v>2385924529.67</v>
      </c>
      <c r="Y285" s="22">
        <v>300157506</v>
      </c>
      <c r="Z285" s="22">
        <v>542200500</v>
      </c>
      <c r="AA285" s="22">
        <v>950924059</v>
      </c>
      <c r="AB285" s="22">
        <v>41800000</v>
      </c>
      <c r="AC285" s="22">
        <v>143110000</v>
      </c>
      <c r="AD285" s="22">
        <v>0</v>
      </c>
      <c r="AE285" s="22">
        <v>101750000</v>
      </c>
      <c r="AF285" s="22">
        <v>3135000</v>
      </c>
      <c r="AG285" s="22">
        <v>3797165058</v>
      </c>
      <c r="AH285" s="22">
        <f t="shared" si="38"/>
        <v>12752743559</v>
      </c>
      <c r="AI285" s="22">
        <v>101322000</v>
      </c>
      <c r="AJ285" s="22">
        <v>490256500</v>
      </c>
      <c r="AK285" s="22">
        <v>95825000</v>
      </c>
      <c r="AL285" s="22">
        <v>32997500</v>
      </c>
      <c r="AM285" s="22">
        <v>371411800</v>
      </c>
      <c r="AN285" s="22">
        <v>5494222204</v>
      </c>
      <c r="AO285" s="22">
        <v>11172000</v>
      </c>
      <c r="AP285" s="22">
        <v>183110280</v>
      </c>
      <c r="AQ285" s="22">
        <v>933132096</v>
      </c>
      <c r="AR285" s="22">
        <v>919556920</v>
      </c>
      <c r="AS285" s="22">
        <v>1227157700</v>
      </c>
      <c r="AT285" s="22">
        <v>51500000</v>
      </c>
      <c r="AU285" s="22">
        <v>960638995</v>
      </c>
      <c r="AV285" s="22">
        <v>80744400</v>
      </c>
      <c r="AW285" s="22">
        <v>213750000</v>
      </c>
      <c r="AX285" s="22">
        <v>216578500</v>
      </c>
      <c r="AY285" s="22">
        <v>24500000</v>
      </c>
      <c r="AZ285" s="22">
        <v>1009670364</v>
      </c>
      <c r="BA285" s="22">
        <v>181837300</v>
      </c>
      <c r="BB285" s="22">
        <v>86410000</v>
      </c>
      <c r="BC285" s="22">
        <v>66950000</v>
      </c>
      <c r="BD285" s="22">
        <v>0</v>
      </c>
      <c r="BE285" s="22">
        <v>0</v>
      </c>
      <c r="BF285" s="22">
        <f t="shared" si="39"/>
        <v>35641396658.67</v>
      </c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17"/>
      <c r="CF285" s="17"/>
      <c r="CG285" s="17"/>
      <c r="CH285" s="17"/>
      <c r="CI285" s="17"/>
      <c r="CJ285" s="17"/>
      <c r="CK285" s="17"/>
      <c r="CL285" s="17"/>
      <c r="CM285" s="17"/>
      <c r="CN285" s="17"/>
      <c r="CO285" s="17"/>
      <c r="CP285" s="17"/>
      <c r="CQ285" s="17"/>
      <c r="CR285" s="17"/>
      <c r="CS285" s="17"/>
      <c r="CT285" s="17"/>
      <c r="CU285" s="17"/>
      <c r="CV285" s="17"/>
      <c r="CW285" s="17"/>
      <c r="CX285" s="17"/>
      <c r="CY285" s="17"/>
      <c r="CZ285" s="17"/>
      <c r="DA285" s="17"/>
      <c r="DB285" s="17"/>
      <c r="DC285" s="17"/>
      <c r="DD285" s="17"/>
      <c r="DE285" s="17"/>
      <c r="DF285" s="17"/>
      <c r="DG285" s="17"/>
      <c r="DH285" s="17"/>
      <c r="DI285" s="17"/>
      <c r="DJ285" s="17"/>
    </row>
    <row r="286" spans="1:114" s="9" customFormat="1" ht="11.25">
      <c r="A286" s="13" t="s">
        <v>100</v>
      </c>
      <c r="B286" s="14" t="s">
        <v>101</v>
      </c>
      <c r="C286" s="21">
        <f t="shared" si="32"/>
        <v>20021262929.68</v>
      </c>
      <c r="D286" s="21">
        <v>0</v>
      </c>
      <c r="E286" s="21">
        <f t="shared" si="33"/>
        <v>1961057828.21</v>
      </c>
      <c r="F286" s="21">
        <v>646400865</v>
      </c>
      <c r="G286" s="21">
        <v>1193571296</v>
      </c>
      <c r="H286" s="21">
        <v>13779000</v>
      </c>
      <c r="I286" s="21">
        <v>0</v>
      </c>
      <c r="J286" s="21">
        <v>107306667.21</v>
      </c>
      <c r="K286" s="21">
        <f t="shared" si="34"/>
        <v>2109706532.47</v>
      </c>
      <c r="L286" s="21">
        <v>2028797227</v>
      </c>
      <c r="M286" s="21">
        <v>80909305.47</v>
      </c>
      <c r="N286" s="21">
        <f t="shared" si="35"/>
        <v>15950498569</v>
      </c>
      <c r="O286" s="21">
        <v>10153388569</v>
      </c>
      <c r="P286" s="21">
        <v>5797110000</v>
      </c>
      <c r="Q286" s="21">
        <f t="shared" si="36"/>
        <v>0</v>
      </c>
      <c r="R286" s="21">
        <v>0</v>
      </c>
      <c r="S286" s="21">
        <v>0</v>
      </c>
      <c r="T286" s="21">
        <v>2040394120</v>
      </c>
      <c r="U286" s="21">
        <f t="shared" si="37"/>
        <v>13230169547.86</v>
      </c>
      <c r="V286" s="21">
        <v>0</v>
      </c>
      <c r="W286" s="21">
        <v>9568518486</v>
      </c>
      <c r="X286" s="21">
        <v>1847861535.86</v>
      </c>
      <c r="Y286" s="21">
        <v>202982245</v>
      </c>
      <c r="Z286" s="21">
        <v>96496800</v>
      </c>
      <c r="AA286" s="21">
        <v>1212332578</v>
      </c>
      <c r="AB286" s="21">
        <v>47761067</v>
      </c>
      <c r="AC286" s="21">
        <v>61368849</v>
      </c>
      <c r="AD286" s="21">
        <v>0</v>
      </c>
      <c r="AE286" s="21">
        <v>134343519</v>
      </c>
      <c r="AF286" s="21">
        <v>58504468</v>
      </c>
      <c r="AG286" s="21">
        <v>2065124680</v>
      </c>
      <c r="AH286" s="21">
        <f t="shared" si="38"/>
        <v>8313708433.64</v>
      </c>
      <c r="AI286" s="21">
        <v>24975000</v>
      </c>
      <c r="AJ286" s="21">
        <v>147846820</v>
      </c>
      <c r="AK286" s="21">
        <v>63344060</v>
      </c>
      <c r="AL286" s="21">
        <v>0</v>
      </c>
      <c r="AM286" s="21">
        <v>354151910</v>
      </c>
      <c r="AN286" s="21">
        <v>2122877940.84</v>
      </c>
      <c r="AO286" s="21">
        <v>0</v>
      </c>
      <c r="AP286" s="21">
        <v>51660650</v>
      </c>
      <c r="AQ286" s="21">
        <v>390623553</v>
      </c>
      <c r="AR286" s="21">
        <v>504066386.8</v>
      </c>
      <c r="AS286" s="21">
        <v>426239625</v>
      </c>
      <c r="AT286" s="21">
        <v>0</v>
      </c>
      <c r="AU286" s="21">
        <v>364344721</v>
      </c>
      <c r="AV286" s="21">
        <v>69333500</v>
      </c>
      <c r="AW286" s="21">
        <v>35500000</v>
      </c>
      <c r="AX286" s="21">
        <v>145170558</v>
      </c>
      <c r="AY286" s="21">
        <v>49822850</v>
      </c>
      <c r="AZ286" s="21">
        <v>3335290259</v>
      </c>
      <c r="BA286" s="21">
        <v>121072500</v>
      </c>
      <c r="BB286" s="21">
        <v>57388100</v>
      </c>
      <c r="BC286" s="21">
        <v>50000000</v>
      </c>
      <c r="BD286" s="21">
        <v>0</v>
      </c>
      <c r="BE286" s="21">
        <v>0</v>
      </c>
      <c r="BF286" s="21">
        <f t="shared" si="39"/>
        <v>21543877981.5</v>
      </c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  <c r="CC286" s="17"/>
      <c r="CD286" s="17"/>
      <c r="CE286" s="17"/>
      <c r="CF286" s="17"/>
      <c r="CG286" s="17"/>
      <c r="CH286" s="17"/>
      <c r="CI286" s="17"/>
      <c r="CJ286" s="17"/>
      <c r="CK286" s="17"/>
      <c r="CL286" s="17"/>
      <c r="CM286" s="17"/>
      <c r="CN286" s="17"/>
      <c r="CO286" s="17"/>
      <c r="CP286" s="17"/>
      <c r="CQ286" s="17"/>
      <c r="CR286" s="17"/>
      <c r="CS286" s="17"/>
      <c r="CT286" s="17"/>
      <c r="CU286" s="17"/>
      <c r="CV286" s="17"/>
      <c r="CW286" s="17"/>
      <c r="CX286" s="17"/>
      <c r="CY286" s="17"/>
      <c r="CZ286" s="17"/>
      <c r="DA286" s="17"/>
      <c r="DB286" s="17"/>
      <c r="DC286" s="17"/>
      <c r="DD286" s="17"/>
      <c r="DE286" s="17"/>
      <c r="DF286" s="17"/>
      <c r="DG286" s="17"/>
      <c r="DH286" s="17"/>
      <c r="DI286" s="17"/>
      <c r="DJ286" s="17"/>
    </row>
    <row r="287" spans="1:114" s="9" customFormat="1" ht="11.25">
      <c r="A287" s="11" t="s">
        <v>102</v>
      </c>
      <c r="B287" s="12" t="s">
        <v>103</v>
      </c>
      <c r="C287" s="20">
        <f t="shared" si="32"/>
        <v>111181210294</v>
      </c>
      <c r="D287" s="20">
        <v>8099881654</v>
      </c>
      <c r="E287" s="20">
        <f t="shared" si="33"/>
        <v>21016502031</v>
      </c>
      <c r="F287" s="20">
        <v>7756545250</v>
      </c>
      <c r="G287" s="20">
        <v>8059088942</v>
      </c>
      <c r="H287" s="20">
        <v>185000000</v>
      </c>
      <c r="I287" s="20">
        <v>3799176898</v>
      </c>
      <c r="J287" s="20">
        <v>1216690941</v>
      </c>
      <c r="K287" s="20">
        <f t="shared" si="34"/>
        <v>5243684046</v>
      </c>
      <c r="L287" s="20">
        <v>3353073367</v>
      </c>
      <c r="M287" s="20">
        <v>1890610679</v>
      </c>
      <c r="N287" s="20">
        <f t="shared" si="35"/>
        <v>76821142563</v>
      </c>
      <c r="O287" s="20">
        <v>15653031563</v>
      </c>
      <c r="P287" s="20">
        <v>61168111000</v>
      </c>
      <c r="Q287" s="20">
        <f t="shared" si="36"/>
        <v>0</v>
      </c>
      <c r="R287" s="20">
        <v>0</v>
      </c>
      <c r="S287" s="20">
        <v>0</v>
      </c>
      <c r="T287" s="20">
        <v>2901738472</v>
      </c>
      <c r="U287" s="20">
        <f t="shared" si="37"/>
        <v>36791865317</v>
      </c>
      <c r="V287" s="20">
        <v>0</v>
      </c>
      <c r="W287" s="20">
        <v>14387689465</v>
      </c>
      <c r="X287" s="20">
        <v>5636266158</v>
      </c>
      <c r="Y287" s="20">
        <v>1005470868</v>
      </c>
      <c r="Z287" s="20">
        <v>2646679735</v>
      </c>
      <c r="AA287" s="20">
        <v>5303440832</v>
      </c>
      <c r="AB287" s="20">
        <v>15333334</v>
      </c>
      <c r="AC287" s="20">
        <v>6529245440</v>
      </c>
      <c r="AD287" s="20">
        <v>0</v>
      </c>
      <c r="AE287" s="20">
        <v>1185334485</v>
      </c>
      <c r="AF287" s="20">
        <v>82405000</v>
      </c>
      <c r="AG287" s="20">
        <v>0</v>
      </c>
      <c r="AH287" s="20">
        <f t="shared" si="38"/>
        <v>68538126275</v>
      </c>
      <c r="AI287" s="20">
        <v>315333850</v>
      </c>
      <c r="AJ287" s="20">
        <v>3279937410</v>
      </c>
      <c r="AK287" s="20">
        <v>2137068979</v>
      </c>
      <c r="AL287" s="20">
        <v>119244100</v>
      </c>
      <c r="AM287" s="20">
        <v>2301206965</v>
      </c>
      <c r="AN287" s="20">
        <v>33152454502</v>
      </c>
      <c r="AO287" s="20">
        <v>708530785</v>
      </c>
      <c r="AP287" s="20">
        <v>1074961360</v>
      </c>
      <c r="AQ287" s="20">
        <v>5416913592</v>
      </c>
      <c r="AR287" s="20">
        <v>4047938781</v>
      </c>
      <c r="AS287" s="20">
        <v>5522121624</v>
      </c>
      <c r="AT287" s="20">
        <v>0</v>
      </c>
      <c r="AU287" s="20">
        <v>2306284054</v>
      </c>
      <c r="AV287" s="20">
        <v>299836000</v>
      </c>
      <c r="AW287" s="20">
        <v>353425000</v>
      </c>
      <c r="AX287" s="20">
        <v>848473650</v>
      </c>
      <c r="AY287" s="20">
        <v>110640800</v>
      </c>
      <c r="AZ287" s="20">
        <v>5245669923</v>
      </c>
      <c r="BA287" s="20">
        <v>447968900</v>
      </c>
      <c r="BB287" s="20">
        <v>99911000</v>
      </c>
      <c r="BC287" s="20">
        <v>750205000</v>
      </c>
      <c r="BD287" s="20">
        <v>0</v>
      </c>
      <c r="BE287" s="20">
        <v>0</v>
      </c>
      <c r="BF287" s="20">
        <f t="shared" si="39"/>
        <v>105329991592</v>
      </c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17"/>
      <c r="CF287" s="17"/>
      <c r="CG287" s="17"/>
      <c r="CH287" s="17"/>
      <c r="CI287" s="17"/>
      <c r="CJ287" s="17"/>
      <c r="CK287" s="17"/>
      <c r="CL287" s="17"/>
      <c r="CM287" s="17"/>
      <c r="CN287" s="17"/>
      <c r="CO287" s="17"/>
      <c r="CP287" s="17"/>
      <c r="CQ287" s="17"/>
      <c r="CR287" s="17"/>
      <c r="CS287" s="17"/>
      <c r="CT287" s="17"/>
      <c r="CU287" s="17"/>
      <c r="CV287" s="17"/>
      <c r="CW287" s="17"/>
      <c r="CX287" s="17"/>
      <c r="CY287" s="17"/>
      <c r="CZ287" s="17"/>
      <c r="DA287" s="17"/>
      <c r="DB287" s="17"/>
      <c r="DC287" s="17"/>
      <c r="DD287" s="17"/>
      <c r="DE287" s="17"/>
      <c r="DF287" s="17"/>
      <c r="DG287" s="17"/>
      <c r="DH287" s="17"/>
      <c r="DI287" s="17"/>
      <c r="DJ287" s="17"/>
    </row>
    <row r="288" spans="1:114" s="9" customFormat="1" ht="11.25">
      <c r="A288" s="13" t="s">
        <v>104</v>
      </c>
      <c r="B288" s="14" t="s">
        <v>105</v>
      </c>
      <c r="C288" s="21">
        <f t="shared" si="32"/>
        <v>24079470727</v>
      </c>
      <c r="D288" s="21">
        <v>915231737</v>
      </c>
      <c r="E288" s="21">
        <f t="shared" si="33"/>
        <v>947603619</v>
      </c>
      <c r="F288" s="21">
        <v>32963739</v>
      </c>
      <c r="G288" s="21">
        <v>637456120</v>
      </c>
      <c r="H288" s="21">
        <v>25000000</v>
      </c>
      <c r="I288" s="21">
        <v>88231027</v>
      </c>
      <c r="J288" s="21">
        <v>163952733</v>
      </c>
      <c r="K288" s="21">
        <f t="shared" si="34"/>
        <v>2012818990</v>
      </c>
      <c r="L288" s="21">
        <v>1638370215</v>
      </c>
      <c r="M288" s="21">
        <v>374448775</v>
      </c>
      <c r="N288" s="21">
        <f t="shared" si="35"/>
        <v>20203816381</v>
      </c>
      <c r="O288" s="21">
        <v>11022107381</v>
      </c>
      <c r="P288" s="21">
        <v>9181709000</v>
      </c>
      <c r="Q288" s="21">
        <f t="shared" si="36"/>
        <v>0</v>
      </c>
      <c r="R288" s="21">
        <v>0</v>
      </c>
      <c r="S288" s="21">
        <v>0</v>
      </c>
      <c r="T288" s="21">
        <v>2111782981</v>
      </c>
      <c r="U288" s="21">
        <f t="shared" si="37"/>
        <v>13128261768</v>
      </c>
      <c r="V288" s="21">
        <v>0</v>
      </c>
      <c r="W288" s="21">
        <v>10837446920</v>
      </c>
      <c r="X288" s="21">
        <v>762031164</v>
      </c>
      <c r="Y288" s="21">
        <v>196092750</v>
      </c>
      <c r="Z288" s="21">
        <v>319558215</v>
      </c>
      <c r="AA288" s="21">
        <v>748243669</v>
      </c>
      <c r="AB288" s="21">
        <v>0</v>
      </c>
      <c r="AC288" s="21">
        <v>8700000</v>
      </c>
      <c r="AD288" s="21">
        <v>0</v>
      </c>
      <c r="AE288" s="21">
        <v>240268350</v>
      </c>
      <c r="AF288" s="21">
        <v>15920700</v>
      </c>
      <c r="AG288" s="21">
        <v>2111935141</v>
      </c>
      <c r="AH288" s="21">
        <f t="shared" si="38"/>
        <v>9344156500</v>
      </c>
      <c r="AI288" s="21">
        <v>23675000</v>
      </c>
      <c r="AJ288" s="21">
        <v>203530000</v>
      </c>
      <c r="AK288" s="21">
        <v>39836000</v>
      </c>
      <c r="AL288" s="21">
        <v>0</v>
      </c>
      <c r="AM288" s="21">
        <v>289861000</v>
      </c>
      <c r="AN288" s="21">
        <v>4700250200</v>
      </c>
      <c r="AO288" s="21">
        <v>0</v>
      </c>
      <c r="AP288" s="21">
        <v>40080000</v>
      </c>
      <c r="AQ288" s="21">
        <v>281063300</v>
      </c>
      <c r="AR288" s="21">
        <v>420258500</v>
      </c>
      <c r="AS288" s="21">
        <v>1298919000</v>
      </c>
      <c r="AT288" s="21">
        <v>0</v>
      </c>
      <c r="AU288" s="21">
        <v>1202743000</v>
      </c>
      <c r="AV288" s="21">
        <v>0</v>
      </c>
      <c r="AW288" s="21">
        <v>33776000</v>
      </c>
      <c r="AX288" s="21">
        <v>60000000</v>
      </c>
      <c r="AY288" s="21">
        <v>15000000</v>
      </c>
      <c r="AZ288" s="21">
        <v>568009500</v>
      </c>
      <c r="BA288" s="21">
        <v>99685000</v>
      </c>
      <c r="BB288" s="21">
        <v>67470000</v>
      </c>
      <c r="BC288" s="21">
        <v>0</v>
      </c>
      <c r="BD288" s="21">
        <v>0</v>
      </c>
      <c r="BE288" s="21">
        <v>0</v>
      </c>
      <c r="BF288" s="21">
        <f t="shared" si="39"/>
        <v>22472418268</v>
      </c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17"/>
      <c r="BZ288" s="17"/>
      <c r="CA288" s="17"/>
      <c r="CB288" s="17"/>
      <c r="CC288" s="17"/>
      <c r="CD288" s="17"/>
      <c r="CE288" s="17"/>
      <c r="CF288" s="17"/>
      <c r="CG288" s="17"/>
      <c r="CH288" s="17"/>
      <c r="CI288" s="17"/>
      <c r="CJ288" s="17"/>
      <c r="CK288" s="17"/>
      <c r="CL288" s="17"/>
      <c r="CM288" s="17"/>
      <c r="CN288" s="17"/>
      <c r="CO288" s="17"/>
      <c r="CP288" s="17"/>
      <c r="CQ288" s="17"/>
      <c r="CR288" s="17"/>
      <c r="CS288" s="17"/>
      <c r="CT288" s="17"/>
      <c r="CU288" s="17"/>
      <c r="CV288" s="17"/>
      <c r="CW288" s="17"/>
      <c r="CX288" s="17"/>
      <c r="CY288" s="17"/>
      <c r="CZ288" s="17"/>
      <c r="DA288" s="17"/>
      <c r="DB288" s="17"/>
      <c r="DC288" s="17"/>
      <c r="DD288" s="17"/>
      <c r="DE288" s="17"/>
      <c r="DF288" s="17"/>
      <c r="DG288" s="17"/>
      <c r="DH288" s="17"/>
      <c r="DI288" s="17"/>
      <c r="DJ288" s="17"/>
    </row>
    <row r="289" spans="1:114" s="9" customFormat="1" ht="11.25">
      <c r="A289" s="15" t="s">
        <v>106</v>
      </c>
      <c r="B289" s="16" t="s">
        <v>107</v>
      </c>
      <c r="C289" s="22">
        <f t="shared" si="32"/>
        <v>24363644324</v>
      </c>
      <c r="D289" s="22">
        <v>822366999</v>
      </c>
      <c r="E289" s="22">
        <f t="shared" si="33"/>
        <v>957595740</v>
      </c>
      <c r="F289" s="22">
        <v>120904302</v>
      </c>
      <c r="G289" s="22">
        <v>491482580</v>
      </c>
      <c r="H289" s="22">
        <v>16200000</v>
      </c>
      <c r="I289" s="22">
        <v>185135273</v>
      </c>
      <c r="J289" s="22">
        <v>143873585</v>
      </c>
      <c r="K289" s="22">
        <f t="shared" si="34"/>
        <v>2073143564</v>
      </c>
      <c r="L289" s="22">
        <v>1546469128</v>
      </c>
      <c r="M289" s="22">
        <v>526674436</v>
      </c>
      <c r="N289" s="22">
        <f t="shared" si="35"/>
        <v>20510538021</v>
      </c>
      <c r="O289" s="22">
        <v>11880640021</v>
      </c>
      <c r="P289" s="22">
        <v>8629898000</v>
      </c>
      <c r="Q289" s="22">
        <f t="shared" si="36"/>
        <v>0</v>
      </c>
      <c r="R289" s="22">
        <v>0</v>
      </c>
      <c r="S289" s="22">
        <v>0</v>
      </c>
      <c r="T289" s="22">
        <v>2554238421</v>
      </c>
      <c r="U289" s="22">
        <f t="shared" si="37"/>
        <v>13930311836</v>
      </c>
      <c r="V289" s="22">
        <v>0</v>
      </c>
      <c r="W289" s="22">
        <v>11879595054</v>
      </c>
      <c r="X289" s="22">
        <v>692207664</v>
      </c>
      <c r="Y289" s="22">
        <v>369271431</v>
      </c>
      <c r="Z289" s="22">
        <v>296851800</v>
      </c>
      <c r="AA289" s="22">
        <v>413879662</v>
      </c>
      <c r="AB289" s="22">
        <v>6000000</v>
      </c>
      <c r="AC289" s="22">
        <v>10950000</v>
      </c>
      <c r="AD289" s="22">
        <v>0</v>
      </c>
      <c r="AE289" s="22">
        <v>261556225</v>
      </c>
      <c r="AF289" s="22">
        <v>0</v>
      </c>
      <c r="AG289" s="22">
        <v>2554238421</v>
      </c>
      <c r="AH289" s="22">
        <f t="shared" si="38"/>
        <v>9646601984</v>
      </c>
      <c r="AI289" s="22">
        <v>0</v>
      </c>
      <c r="AJ289" s="22">
        <v>654736500</v>
      </c>
      <c r="AK289" s="22">
        <v>310450000</v>
      </c>
      <c r="AL289" s="22">
        <v>0</v>
      </c>
      <c r="AM289" s="22">
        <v>167469525</v>
      </c>
      <c r="AN289" s="22">
        <v>4592535500</v>
      </c>
      <c r="AO289" s="22">
        <v>0</v>
      </c>
      <c r="AP289" s="22">
        <v>32375000</v>
      </c>
      <c r="AQ289" s="22">
        <v>461263875</v>
      </c>
      <c r="AR289" s="22">
        <v>20000000</v>
      </c>
      <c r="AS289" s="22">
        <v>2094494000</v>
      </c>
      <c r="AT289" s="22">
        <v>0</v>
      </c>
      <c r="AU289" s="22">
        <v>545283000</v>
      </c>
      <c r="AV289" s="22">
        <v>0</v>
      </c>
      <c r="AW289" s="22">
        <v>0</v>
      </c>
      <c r="AX289" s="22">
        <v>157293084</v>
      </c>
      <c r="AY289" s="22">
        <v>0</v>
      </c>
      <c r="AZ289" s="22">
        <v>566977000</v>
      </c>
      <c r="BA289" s="22">
        <v>19847000</v>
      </c>
      <c r="BB289" s="22">
        <v>4911500</v>
      </c>
      <c r="BC289" s="22">
        <v>0</v>
      </c>
      <c r="BD289" s="22">
        <v>18966000</v>
      </c>
      <c r="BE289" s="22">
        <v>0</v>
      </c>
      <c r="BF289" s="22">
        <f t="shared" si="39"/>
        <v>23576913820</v>
      </c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7"/>
      <c r="BZ289" s="17"/>
      <c r="CA289" s="17"/>
      <c r="CB289" s="17"/>
      <c r="CC289" s="17"/>
      <c r="CD289" s="17"/>
      <c r="CE289" s="17"/>
      <c r="CF289" s="17"/>
      <c r="CG289" s="17"/>
      <c r="CH289" s="17"/>
      <c r="CI289" s="17"/>
      <c r="CJ289" s="17"/>
      <c r="CK289" s="17"/>
      <c r="CL289" s="17"/>
      <c r="CM289" s="17"/>
      <c r="CN289" s="17"/>
      <c r="CO289" s="17"/>
      <c r="CP289" s="17"/>
      <c r="CQ289" s="17"/>
      <c r="CR289" s="17"/>
      <c r="CS289" s="17"/>
      <c r="CT289" s="17"/>
      <c r="CU289" s="17"/>
      <c r="CV289" s="17"/>
      <c r="CW289" s="17"/>
      <c r="CX289" s="17"/>
      <c r="CY289" s="17"/>
      <c r="CZ289" s="17"/>
      <c r="DA289" s="17"/>
      <c r="DB289" s="17"/>
      <c r="DC289" s="17"/>
      <c r="DD289" s="17"/>
      <c r="DE289" s="17"/>
      <c r="DF289" s="17"/>
      <c r="DG289" s="17"/>
      <c r="DH289" s="17"/>
      <c r="DI289" s="17"/>
      <c r="DJ289" s="17"/>
    </row>
    <row r="290" spans="1:114" s="9" customFormat="1" ht="11.25">
      <c r="A290" s="13" t="s">
        <v>108</v>
      </c>
      <c r="B290" s="14" t="s">
        <v>109</v>
      </c>
      <c r="C290" s="21">
        <f t="shared" si="32"/>
        <v>25816665161</v>
      </c>
      <c r="D290" s="21">
        <v>323242881</v>
      </c>
      <c r="E290" s="21">
        <f t="shared" si="33"/>
        <v>1725745277</v>
      </c>
      <c r="F290" s="21">
        <v>596737611</v>
      </c>
      <c r="G290" s="21">
        <v>512096599</v>
      </c>
      <c r="H290" s="21">
        <v>188890431</v>
      </c>
      <c r="I290" s="21">
        <v>168337514</v>
      </c>
      <c r="J290" s="21">
        <v>259683122</v>
      </c>
      <c r="K290" s="21">
        <f t="shared" si="34"/>
        <v>1957481695</v>
      </c>
      <c r="L290" s="21">
        <v>1570980186</v>
      </c>
      <c r="M290" s="21">
        <v>386501509</v>
      </c>
      <c r="N290" s="21">
        <f t="shared" si="35"/>
        <v>21810195308</v>
      </c>
      <c r="O290" s="21">
        <v>15529686308</v>
      </c>
      <c r="P290" s="21">
        <v>6280509000</v>
      </c>
      <c r="Q290" s="21">
        <f t="shared" si="36"/>
        <v>0</v>
      </c>
      <c r="R290" s="21">
        <v>0</v>
      </c>
      <c r="S290" s="21">
        <v>0</v>
      </c>
      <c r="T290" s="21">
        <v>2888348224</v>
      </c>
      <c r="U290" s="21">
        <f t="shared" si="37"/>
        <v>18156389761</v>
      </c>
      <c r="V290" s="21">
        <v>0</v>
      </c>
      <c r="W290" s="21">
        <v>15456247382</v>
      </c>
      <c r="X290" s="21">
        <v>1135220650</v>
      </c>
      <c r="Y290" s="21">
        <v>294983488</v>
      </c>
      <c r="Z290" s="21">
        <v>391696625</v>
      </c>
      <c r="AA290" s="21">
        <v>600176441</v>
      </c>
      <c r="AB290" s="21">
        <v>0</v>
      </c>
      <c r="AC290" s="21">
        <v>49890000</v>
      </c>
      <c r="AD290" s="21">
        <v>0</v>
      </c>
      <c r="AE290" s="21">
        <v>228175175</v>
      </c>
      <c r="AF290" s="21">
        <v>0</v>
      </c>
      <c r="AG290" s="21">
        <v>0</v>
      </c>
      <c r="AH290" s="21">
        <f t="shared" si="38"/>
        <v>6709204770</v>
      </c>
      <c r="AI290" s="21">
        <v>0</v>
      </c>
      <c r="AJ290" s="21">
        <v>664654150</v>
      </c>
      <c r="AK290" s="21">
        <v>15000000</v>
      </c>
      <c r="AL290" s="21">
        <v>0</v>
      </c>
      <c r="AM290" s="21">
        <v>142653000</v>
      </c>
      <c r="AN290" s="21">
        <v>3437559109</v>
      </c>
      <c r="AO290" s="21">
        <v>0</v>
      </c>
      <c r="AP290" s="21">
        <v>31635000</v>
      </c>
      <c r="AQ290" s="21">
        <v>445000000</v>
      </c>
      <c r="AR290" s="21">
        <v>39830000</v>
      </c>
      <c r="AS290" s="21">
        <v>746649165</v>
      </c>
      <c r="AT290" s="21">
        <v>20000000</v>
      </c>
      <c r="AU290" s="21">
        <v>207152555</v>
      </c>
      <c r="AV290" s="21">
        <v>340307450</v>
      </c>
      <c r="AW290" s="21">
        <v>8000000</v>
      </c>
      <c r="AX290" s="21">
        <v>78000000</v>
      </c>
      <c r="AY290" s="21">
        <v>5000000</v>
      </c>
      <c r="AZ290" s="21">
        <v>421043215</v>
      </c>
      <c r="BA290" s="21">
        <v>60000000</v>
      </c>
      <c r="BB290" s="21">
        <v>40436126</v>
      </c>
      <c r="BC290" s="21">
        <v>6285000</v>
      </c>
      <c r="BD290" s="21">
        <v>0</v>
      </c>
      <c r="BE290" s="21">
        <v>0</v>
      </c>
      <c r="BF290" s="21">
        <f t="shared" si="39"/>
        <v>24865594531</v>
      </c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17"/>
      <c r="BX290" s="17"/>
      <c r="BY290" s="17"/>
      <c r="BZ290" s="17"/>
      <c r="CA290" s="17"/>
      <c r="CB290" s="17"/>
      <c r="CC290" s="17"/>
      <c r="CD290" s="17"/>
      <c r="CE290" s="17"/>
      <c r="CF290" s="17"/>
      <c r="CG290" s="17"/>
      <c r="CH290" s="17"/>
      <c r="CI290" s="17"/>
      <c r="CJ290" s="17"/>
      <c r="CK290" s="17"/>
      <c r="CL290" s="17"/>
      <c r="CM290" s="17"/>
      <c r="CN290" s="17"/>
      <c r="CO290" s="17"/>
      <c r="CP290" s="17"/>
      <c r="CQ290" s="17"/>
      <c r="CR290" s="17"/>
      <c r="CS290" s="17"/>
      <c r="CT290" s="17"/>
      <c r="CU290" s="17"/>
      <c r="CV290" s="17"/>
      <c r="CW290" s="17"/>
      <c r="CX290" s="17"/>
      <c r="CY290" s="17"/>
      <c r="CZ290" s="17"/>
      <c r="DA290" s="17"/>
      <c r="DB290" s="17"/>
      <c r="DC290" s="17"/>
      <c r="DD290" s="17"/>
      <c r="DE290" s="17"/>
      <c r="DF290" s="17"/>
      <c r="DG290" s="17"/>
      <c r="DH290" s="17"/>
      <c r="DI290" s="17"/>
      <c r="DJ290" s="17"/>
    </row>
    <row r="291" spans="1:114" s="9" customFormat="1" ht="11.25">
      <c r="A291" s="15" t="s">
        <v>110</v>
      </c>
      <c r="B291" s="16" t="s">
        <v>111</v>
      </c>
      <c r="C291" s="22">
        <f t="shared" si="32"/>
        <v>38196112012</v>
      </c>
      <c r="D291" s="22">
        <v>159313335</v>
      </c>
      <c r="E291" s="22">
        <f t="shared" si="33"/>
        <v>996959314</v>
      </c>
      <c r="F291" s="22">
        <v>60609010</v>
      </c>
      <c r="G291" s="22">
        <v>572600417</v>
      </c>
      <c r="H291" s="22">
        <v>16000000</v>
      </c>
      <c r="I291" s="22">
        <v>222802981</v>
      </c>
      <c r="J291" s="22">
        <v>124946906</v>
      </c>
      <c r="K291" s="22">
        <f t="shared" si="34"/>
        <v>2458914560</v>
      </c>
      <c r="L291" s="22">
        <v>2051820785</v>
      </c>
      <c r="M291" s="22">
        <v>407093775</v>
      </c>
      <c r="N291" s="22">
        <f t="shared" si="35"/>
        <v>34580924803</v>
      </c>
      <c r="O291" s="22">
        <v>20141902002</v>
      </c>
      <c r="P291" s="22">
        <v>14439022801</v>
      </c>
      <c r="Q291" s="22">
        <f t="shared" si="36"/>
        <v>0</v>
      </c>
      <c r="R291" s="22">
        <v>0</v>
      </c>
      <c r="S291" s="22">
        <v>0</v>
      </c>
      <c r="T291" s="22">
        <v>3822877100</v>
      </c>
      <c r="U291" s="22">
        <f t="shared" si="37"/>
        <v>22615174813</v>
      </c>
      <c r="V291" s="22">
        <v>0</v>
      </c>
      <c r="W291" s="22">
        <v>19833264852</v>
      </c>
      <c r="X291" s="22">
        <v>1069250792</v>
      </c>
      <c r="Y291" s="22">
        <v>170243745</v>
      </c>
      <c r="Z291" s="22">
        <v>524262975</v>
      </c>
      <c r="AA291" s="22">
        <v>748777639</v>
      </c>
      <c r="AB291" s="22">
        <v>0</v>
      </c>
      <c r="AC291" s="22">
        <v>51008377</v>
      </c>
      <c r="AD291" s="22">
        <v>0</v>
      </c>
      <c r="AE291" s="22">
        <v>151486133</v>
      </c>
      <c r="AF291" s="22">
        <v>66880300</v>
      </c>
      <c r="AG291" s="22">
        <v>3822877100</v>
      </c>
      <c r="AH291" s="22">
        <f t="shared" si="38"/>
        <v>15209674849</v>
      </c>
      <c r="AI291" s="22">
        <v>93244000</v>
      </c>
      <c r="AJ291" s="22">
        <v>160729650</v>
      </c>
      <c r="AK291" s="22">
        <v>10000000</v>
      </c>
      <c r="AL291" s="22">
        <v>0</v>
      </c>
      <c r="AM291" s="22">
        <v>190000000</v>
      </c>
      <c r="AN291" s="22">
        <v>7867252616</v>
      </c>
      <c r="AO291" s="22">
        <v>0</v>
      </c>
      <c r="AP291" s="22">
        <v>8271500</v>
      </c>
      <c r="AQ291" s="22">
        <v>494585200</v>
      </c>
      <c r="AR291" s="22">
        <v>400850000</v>
      </c>
      <c r="AS291" s="22">
        <v>1680573058</v>
      </c>
      <c r="AT291" s="22">
        <v>0</v>
      </c>
      <c r="AU291" s="22">
        <v>1384211025</v>
      </c>
      <c r="AV291" s="22">
        <v>68500000</v>
      </c>
      <c r="AW291" s="22">
        <v>3000000</v>
      </c>
      <c r="AX291" s="22">
        <v>67912500</v>
      </c>
      <c r="AY291" s="22">
        <v>4500000</v>
      </c>
      <c r="AZ291" s="22">
        <v>1225160300</v>
      </c>
      <c r="BA291" s="22">
        <v>25000000</v>
      </c>
      <c r="BB291" s="22">
        <v>0</v>
      </c>
      <c r="BC291" s="22">
        <v>1515885000</v>
      </c>
      <c r="BD291" s="22">
        <v>10000000</v>
      </c>
      <c r="BE291" s="22">
        <v>0</v>
      </c>
      <c r="BF291" s="22">
        <f t="shared" si="39"/>
        <v>37824849662</v>
      </c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7"/>
      <c r="BZ291" s="17"/>
      <c r="CA291" s="17"/>
      <c r="CB291" s="17"/>
      <c r="CC291" s="17"/>
      <c r="CD291" s="17"/>
      <c r="CE291" s="17"/>
      <c r="CF291" s="17"/>
      <c r="CG291" s="17"/>
      <c r="CH291" s="17"/>
      <c r="CI291" s="17"/>
      <c r="CJ291" s="17"/>
      <c r="CK291" s="17"/>
      <c r="CL291" s="17"/>
      <c r="CM291" s="17"/>
      <c r="CN291" s="17"/>
      <c r="CO291" s="17"/>
      <c r="CP291" s="17"/>
      <c r="CQ291" s="17"/>
      <c r="CR291" s="17"/>
      <c r="CS291" s="17"/>
      <c r="CT291" s="17"/>
      <c r="CU291" s="17"/>
      <c r="CV291" s="17"/>
      <c r="CW291" s="17"/>
      <c r="CX291" s="17"/>
      <c r="CY291" s="17"/>
      <c r="CZ291" s="17"/>
      <c r="DA291" s="17"/>
      <c r="DB291" s="17"/>
      <c r="DC291" s="17"/>
      <c r="DD291" s="17"/>
      <c r="DE291" s="17"/>
      <c r="DF291" s="17"/>
      <c r="DG291" s="17"/>
      <c r="DH291" s="17"/>
      <c r="DI291" s="17"/>
      <c r="DJ291" s="17"/>
    </row>
    <row r="292" spans="1:114" s="9" customFormat="1" ht="11.25">
      <c r="A292" s="13" t="s">
        <v>112</v>
      </c>
      <c r="B292" s="14" t="s">
        <v>113</v>
      </c>
      <c r="C292" s="21">
        <f t="shared" si="32"/>
        <v>47165540068</v>
      </c>
      <c r="D292" s="21">
        <v>608646814</v>
      </c>
      <c r="E292" s="21">
        <f t="shared" si="33"/>
        <v>4055190862</v>
      </c>
      <c r="F292" s="21">
        <v>906342271</v>
      </c>
      <c r="G292" s="21">
        <v>1090500226</v>
      </c>
      <c r="H292" s="21">
        <v>164677375</v>
      </c>
      <c r="I292" s="21">
        <v>752910095</v>
      </c>
      <c r="J292" s="21">
        <v>1140760895</v>
      </c>
      <c r="K292" s="21">
        <f t="shared" si="34"/>
        <v>2892068484</v>
      </c>
      <c r="L292" s="21">
        <v>2325462373</v>
      </c>
      <c r="M292" s="21">
        <v>566606111</v>
      </c>
      <c r="N292" s="21">
        <f t="shared" si="35"/>
        <v>39609633908</v>
      </c>
      <c r="O292" s="21">
        <v>25135297156</v>
      </c>
      <c r="P292" s="21">
        <v>14474336752</v>
      </c>
      <c r="Q292" s="21">
        <f t="shared" si="36"/>
        <v>0</v>
      </c>
      <c r="R292" s="21">
        <v>0</v>
      </c>
      <c r="S292" s="21">
        <v>0</v>
      </c>
      <c r="T292" s="21">
        <v>4489612008</v>
      </c>
      <c r="U292" s="21">
        <f t="shared" si="37"/>
        <v>29261774150</v>
      </c>
      <c r="V292" s="21">
        <v>0</v>
      </c>
      <c r="W292" s="21">
        <v>24019936751</v>
      </c>
      <c r="X292" s="21">
        <v>1812773276</v>
      </c>
      <c r="Y292" s="21">
        <v>305184719</v>
      </c>
      <c r="Z292" s="21">
        <v>559273725</v>
      </c>
      <c r="AA292" s="21">
        <v>1034733432</v>
      </c>
      <c r="AB292" s="21">
        <v>0</v>
      </c>
      <c r="AC292" s="21">
        <v>1085724054</v>
      </c>
      <c r="AD292" s="21">
        <v>0</v>
      </c>
      <c r="AE292" s="21">
        <v>427648193</v>
      </c>
      <c r="AF292" s="21">
        <v>16500000</v>
      </c>
      <c r="AG292" s="21">
        <v>4489612000</v>
      </c>
      <c r="AH292" s="21">
        <f t="shared" si="38"/>
        <v>17114479834</v>
      </c>
      <c r="AI292" s="21">
        <v>62564000</v>
      </c>
      <c r="AJ292" s="21">
        <v>783699050</v>
      </c>
      <c r="AK292" s="21">
        <v>224195000</v>
      </c>
      <c r="AL292" s="21">
        <v>0</v>
      </c>
      <c r="AM292" s="21">
        <v>350502000</v>
      </c>
      <c r="AN292" s="21">
        <v>5328338985</v>
      </c>
      <c r="AO292" s="21">
        <v>48832500</v>
      </c>
      <c r="AP292" s="21">
        <v>39962200</v>
      </c>
      <c r="AQ292" s="21">
        <v>828377550</v>
      </c>
      <c r="AR292" s="21">
        <v>779025100</v>
      </c>
      <c r="AS292" s="21">
        <v>1927170100</v>
      </c>
      <c r="AT292" s="21">
        <v>0</v>
      </c>
      <c r="AU292" s="21">
        <v>2382570700</v>
      </c>
      <c r="AV292" s="21">
        <v>173600000</v>
      </c>
      <c r="AW292" s="21">
        <v>0</v>
      </c>
      <c r="AX292" s="21">
        <v>40483400</v>
      </c>
      <c r="AY292" s="21">
        <v>49960000</v>
      </c>
      <c r="AZ292" s="21">
        <v>1865192298</v>
      </c>
      <c r="BA292" s="21">
        <v>114957250</v>
      </c>
      <c r="BB292" s="21">
        <v>56940500</v>
      </c>
      <c r="BC292" s="21">
        <v>2043109201</v>
      </c>
      <c r="BD292" s="21">
        <v>15000000</v>
      </c>
      <c r="BE292" s="21">
        <v>0</v>
      </c>
      <c r="BF292" s="21">
        <f t="shared" si="39"/>
        <v>46376253984</v>
      </c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17"/>
      <c r="CF292" s="17"/>
      <c r="CG292" s="17"/>
      <c r="CH292" s="17"/>
      <c r="CI292" s="17"/>
      <c r="CJ292" s="17"/>
      <c r="CK292" s="17"/>
      <c r="CL292" s="17"/>
      <c r="CM292" s="17"/>
      <c r="CN292" s="17"/>
      <c r="CO292" s="17"/>
      <c r="CP292" s="17"/>
      <c r="CQ292" s="17"/>
      <c r="CR292" s="17"/>
      <c r="CS292" s="17"/>
      <c r="CT292" s="17"/>
      <c r="CU292" s="17"/>
      <c r="CV292" s="17"/>
      <c r="CW292" s="17"/>
      <c r="CX292" s="17"/>
      <c r="CY292" s="17"/>
      <c r="CZ292" s="17"/>
      <c r="DA292" s="17"/>
      <c r="DB292" s="17"/>
      <c r="DC292" s="17"/>
      <c r="DD292" s="17"/>
      <c r="DE292" s="17"/>
      <c r="DF292" s="17"/>
      <c r="DG292" s="17"/>
      <c r="DH292" s="17"/>
      <c r="DI292" s="17"/>
      <c r="DJ292" s="17"/>
    </row>
    <row r="293" spans="1:114" s="9" customFormat="1" ht="11.25">
      <c r="A293" s="15" t="s">
        <v>114</v>
      </c>
      <c r="B293" s="16" t="s">
        <v>115</v>
      </c>
      <c r="C293" s="22">
        <f t="shared" si="32"/>
        <v>40946196013</v>
      </c>
      <c r="D293" s="22">
        <v>906120532</v>
      </c>
      <c r="E293" s="22">
        <f t="shared" si="33"/>
        <v>2290113446</v>
      </c>
      <c r="F293" s="22">
        <v>123267558</v>
      </c>
      <c r="G293" s="22">
        <v>1312112377</v>
      </c>
      <c r="H293" s="22">
        <v>75000000</v>
      </c>
      <c r="I293" s="22">
        <v>419369487</v>
      </c>
      <c r="J293" s="22">
        <v>360364024</v>
      </c>
      <c r="K293" s="22">
        <f t="shared" si="34"/>
        <v>2160619036</v>
      </c>
      <c r="L293" s="22">
        <v>1663591901</v>
      </c>
      <c r="M293" s="22">
        <v>497027135</v>
      </c>
      <c r="N293" s="22">
        <f t="shared" si="35"/>
        <v>35589342999</v>
      </c>
      <c r="O293" s="22">
        <v>21975240059</v>
      </c>
      <c r="P293" s="22">
        <v>13614102940</v>
      </c>
      <c r="Q293" s="22">
        <f t="shared" si="36"/>
        <v>0</v>
      </c>
      <c r="R293" s="22">
        <v>0</v>
      </c>
      <c r="S293" s="22">
        <v>0</v>
      </c>
      <c r="T293" s="22">
        <v>4350226218</v>
      </c>
      <c r="U293" s="22">
        <f t="shared" si="37"/>
        <v>24914500060</v>
      </c>
      <c r="V293" s="22">
        <v>0</v>
      </c>
      <c r="W293" s="22">
        <v>21722876684</v>
      </c>
      <c r="X293" s="22">
        <v>950496665</v>
      </c>
      <c r="Y293" s="22">
        <v>255087870</v>
      </c>
      <c r="Z293" s="22">
        <v>627683400</v>
      </c>
      <c r="AA293" s="22">
        <v>1031919313</v>
      </c>
      <c r="AB293" s="22">
        <v>79926100</v>
      </c>
      <c r="AC293" s="22">
        <v>38250000</v>
      </c>
      <c r="AD293" s="22">
        <v>0</v>
      </c>
      <c r="AE293" s="22">
        <v>185068500</v>
      </c>
      <c r="AF293" s="22">
        <v>23191528</v>
      </c>
      <c r="AG293" s="22">
        <v>4350226218</v>
      </c>
      <c r="AH293" s="22">
        <f t="shared" si="38"/>
        <v>14445057524</v>
      </c>
      <c r="AI293" s="22">
        <v>65000000</v>
      </c>
      <c r="AJ293" s="22">
        <v>220000000</v>
      </c>
      <c r="AK293" s="22">
        <v>454202200</v>
      </c>
      <c r="AL293" s="22">
        <v>0</v>
      </c>
      <c r="AM293" s="22">
        <v>205300000</v>
      </c>
      <c r="AN293" s="22">
        <v>7739177921</v>
      </c>
      <c r="AO293" s="22">
        <v>0</v>
      </c>
      <c r="AP293" s="22">
        <v>9999300</v>
      </c>
      <c r="AQ293" s="22">
        <v>791405350</v>
      </c>
      <c r="AR293" s="22">
        <v>685373700</v>
      </c>
      <c r="AS293" s="22">
        <v>1934525361</v>
      </c>
      <c r="AT293" s="22">
        <v>0</v>
      </c>
      <c r="AU293" s="22">
        <v>1051551810</v>
      </c>
      <c r="AV293" s="22">
        <v>191584750</v>
      </c>
      <c r="AW293" s="22">
        <v>0</v>
      </c>
      <c r="AX293" s="22">
        <v>189737600</v>
      </c>
      <c r="AY293" s="22">
        <v>29930000</v>
      </c>
      <c r="AZ293" s="22">
        <v>746769532</v>
      </c>
      <c r="BA293" s="22">
        <v>15000000</v>
      </c>
      <c r="BB293" s="22">
        <v>65500000</v>
      </c>
      <c r="BC293" s="22">
        <v>50000000</v>
      </c>
      <c r="BD293" s="22">
        <v>0</v>
      </c>
      <c r="BE293" s="22">
        <v>0</v>
      </c>
      <c r="BF293" s="22">
        <f t="shared" si="39"/>
        <v>39359557584</v>
      </c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7"/>
      <c r="BW293" s="17"/>
      <c r="BX293" s="17"/>
      <c r="BY293" s="17"/>
      <c r="BZ293" s="17"/>
      <c r="CA293" s="17"/>
      <c r="CB293" s="17"/>
      <c r="CC293" s="17"/>
      <c r="CD293" s="17"/>
      <c r="CE293" s="17"/>
      <c r="CF293" s="17"/>
      <c r="CG293" s="17"/>
      <c r="CH293" s="17"/>
      <c r="CI293" s="17"/>
      <c r="CJ293" s="17"/>
      <c r="CK293" s="17"/>
      <c r="CL293" s="17"/>
      <c r="CM293" s="17"/>
      <c r="CN293" s="17"/>
      <c r="CO293" s="17"/>
      <c r="CP293" s="17"/>
      <c r="CQ293" s="17"/>
      <c r="CR293" s="17"/>
      <c r="CS293" s="17"/>
      <c r="CT293" s="17"/>
      <c r="CU293" s="17"/>
      <c r="CV293" s="17"/>
      <c r="CW293" s="17"/>
      <c r="CX293" s="17"/>
      <c r="CY293" s="17"/>
      <c r="CZ293" s="17"/>
      <c r="DA293" s="17"/>
      <c r="DB293" s="17"/>
      <c r="DC293" s="17"/>
      <c r="DD293" s="17"/>
      <c r="DE293" s="17"/>
      <c r="DF293" s="17"/>
      <c r="DG293" s="17"/>
      <c r="DH293" s="17"/>
      <c r="DI293" s="17"/>
      <c r="DJ293" s="17"/>
    </row>
    <row r="294" spans="1:114" s="9" customFormat="1" ht="11.25">
      <c r="A294" s="13" t="s">
        <v>116</v>
      </c>
      <c r="B294" s="14" t="s">
        <v>117</v>
      </c>
      <c r="C294" s="21">
        <f t="shared" si="32"/>
        <v>28464400384</v>
      </c>
      <c r="D294" s="21">
        <v>662798478</v>
      </c>
      <c r="E294" s="21">
        <f t="shared" si="33"/>
        <v>818072256</v>
      </c>
      <c r="F294" s="21">
        <v>52294504</v>
      </c>
      <c r="G294" s="21">
        <v>405376997</v>
      </c>
      <c r="H294" s="21">
        <v>14843000</v>
      </c>
      <c r="I294" s="21">
        <v>215907458</v>
      </c>
      <c r="J294" s="21">
        <v>129650297</v>
      </c>
      <c r="K294" s="21">
        <f t="shared" si="34"/>
        <v>1974176978</v>
      </c>
      <c r="L294" s="21">
        <v>1570483370</v>
      </c>
      <c r="M294" s="21">
        <v>403693608</v>
      </c>
      <c r="N294" s="21">
        <f t="shared" si="35"/>
        <v>25009352672</v>
      </c>
      <c r="O294" s="21">
        <v>14151671453</v>
      </c>
      <c r="P294" s="21">
        <v>10857681219</v>
      </c>
      <c r="Q294" s="21">
        <f t="shared" si="36"/>
        <v>0</v>
      </c>
      <c r="R294" s="21">
        <v>0</v>
      </c>
      <c r="S294" s="21">
        <v>0</v>
      </c>
      <c r="T294" s="21">
        <v>2650838294</v>
      </c>
      <c r="U294" s="21">
        <f t="shared" si="37"/>
        <v>16260262006</v>
      </c>
      <c r="V294" s="21">
        <v>0</v>
      </c>
      <c r="W294" s="21">
        <v>14230493403</v>
      </c>
      <c r="X294" s="21">
        <v>939283623</v>
      </c>
      <c r="Y294" s="21">
        <v>136341057</v>
      </c>
      <c r="Z294" s="21">
        <v>269495750</v>
      </c>
      <c r="AA294" s="21">
        <v>400838539</v>
      </c>
      <c r="AB294" s="21">
        <v>0</v>
      </c>
      <c r="AC294" s="21">
        <v>56185059</v>
      </c>
      <c r="AD294" s="21">
        <v>0</v>
      </c>
      <c r="AE294" s="21">
        <v>217460000</v>
      </c>
      <c r="AF294" s="21">
        <v>10164575</v>
      </c>
      <c r="AG294" s="21">
        <v>2650838294</v>
      </c>
      <c r="AH294" s="21">
        <f t="shared" si="38"/>
        <v>11707190028</v>
      </c>
      <c r="AI294" s="21">
        <v>0</v>
      </c>
      <c r="AJ294" s="21">
        <v>728968920</v>
      </c>
      <c r="AK294" s="21">
        <v>113830750</v>
      </c>
      <c r="AL294" s="21">
        <v>0</v>
      </c>
      <c r="AM294" s="21">
        <v>119264000</v>
      </c>
      <c r="AN294" s="21">
        <v>6572194168</v>
      </c>
      <c r="AO294" s="21">
        <v>0</v>
      </c>
      <c r="AP294" s="21">
        <v>54710000</v>
      </c>
      <c r="AQ294" s="21">
        <v>201525750</v>
      </c>
      <c r="AR294" s="21">
        <v>263941486</v>
      </c>
      <c r="AS294" s="21">
        <v>1272545073</v>
      </c>
      <c r="AT294" s="21">
        <v>0</v>
      </c>
      <c r="AU294" s="21">
        <v>341926943</v>
      </c>
      <c r="AV294" s="21">
        <v>1170552777</v>
      </c>
      <c r="AW294" s="21">
        <v>0</v>
      </c>
      <c r="AX294" s="21">
        <v>222335900</v>
      </c>
      <c r="AY294" s="21">
        <v>10000000</v>
      </c>
      <c r="AZ294" s="21">
        <v>529491261</v>
      </c>
      <c r="BA294" s="21">
        <v>25000000</v>
      </c>
      <c r="BB294" s="21">
        <v>30903000</v>
      </c>
      <c r="BC294" s="21">
        <v>50000000</v>
      </c>
      <c r="BD294" s="21">
        <v>0</v>
      </c>
      <c r="BE294" s="21">
        <v>0</v>
      </c>
      <c r="BF294" s="21">
        <f t="shared" si="39"/>
        <v>27967452034</v>
      </c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17"/>
      <c r="BX294" s="17"/>
      <c r="BY294" s="17"/>
      <c r="BZ294" s="17"/>
      <c r="CA294" s="17"/>
      <c r="CB294" s="17"/>
      <c r="CC294" s="17"/>
      <c r="CD294" s="17"/>
      <c r="CE294" s="17"/>
      <c r="CF294" s="17"/>
      <c r="CG294" s="17"/>
      <c r="CH294" s="17"/>
      <c r="CI294" s="17"/>
      <c r="CJ294" s="17"/>
      <c r="CK294" s="17"/>
      <c r="CL294" s="17"/>
      <c r="CM294" s="17"/>
      <c r="CN294" s="17"/>
      <c r="CO294" s="17"/>
      <c r="CP294" s="17"/>
      <c r="CQ294" s="17"/>
      <c r="CR294" s="17"/>
      <c r="CS294" s="17"/>
      <c r="CT294" s="17"/>
      <c r="CU294" s="17"/>
      <c r="CV294" s="17"/>
      <c r="CW294" s="17"/>
      <c r="CX294" s="17"/>
      <c r="CY294" s="17"/>
      <c r="CZ294" s="17"/>
      <c r="DA294" s="17"/>
      <c r="DB294" s="17"/>
      <c r="DC294" s="17"/>
      <c r="DD294" s="17"/>
      <c r="DE294" s="17"/>
      <c r="DF294" s="17"/>
      <c r="DG294" s="17"/>
      <c r="DH294" s="17"/>
      <c r="DI294" s="17"/>
      <c r="DJ294" s="17"/>
    </row>
    <row r="295" spans="1:114" s="9" customFormat="1" ht="11.25">
      <c r="A295" s="15" t="s">
        <v>118</v>
      </c>
      <c r="B295" s="16" t="s">
        <v>119</v>
      </c>
      <c r="C295" s="22">
        <f t="shared" si="32"/>
        <v>29277205741</v>
      </c>
      <c r="D295" s="22">
        <v>416665965</v>
      </c>
      <c r="E295" s="22">
        <f t="shared" si="33"/>
        <v>1439149003</v>
      </c>
      <c r="F295" s="22">
        <v>159941295</v>
      </c>
      <c r="G295" s="22">
        <v>773716496</v>
      </c>
      <c r="H295" s="22">
        <v>17000000</v>
      </c>
      <c r="I295" s="22">
        <v>264224237</v>
      </c>
      <c r="J295" s="22">
        <v>224266975</v>
      </c>
      <c r="K295" s="22">
        <f t="shared" si="34"/>
        <v>2010637018</v>
      </c>
      <c r="L295" s="22">
        <v>1584206572</v>
      </c>
      <c r="M295" s="22">
        <v>426430446</v>
      </c>
      <c r="N295" s="22">
        <f t="shared" si="35"/>
        <v>25410753755</v>
      </c>
      <c r="O295" s="22">
        <v>14176229570</v>
      </c>
      <c r="P295" s="22">
        <v>11234524185</v>
      </c>
      <c r="Q295" s="22">
        <f t="shared" si="36"/>
        <v>0</v>
      </c>
      <c r="R295" s="22">
        <v>0</v>
      </c>
      <c r="S295" s="22">
        <v>0</v>
      </c>
      <c r="T295" s="22">
        <v>2511273785</v>
      </c>
      <c r="U295" s="22">
        <f t="shared" si="37"/>
        <v>16950979762</v>
      </c>
      <c r="V295" s="22">
        <v>0</v>
      </c>
      <c r="W295" s="22">
        <v>13654348770</v>
      </c>
      <c r="X295" s="22">
        <v>1456249816</v>
      </c>
      <c r="Y295" s="22">
        <v>284243855</v>
      </c>
      <c r="Z295" s="22">
        <v>492905160</v>
      </c>
      <c r="AA295" s="22">
        <v>747128866</v>
      </c>
      <c r="AB295" s="22">
        <v>0</v>
      </c>
      <c r="AC295" s="22">
        <v>192630000</v>
      </c>
      <c r="AD295" s="22">
        <v>0</v>
      </c>
      <c r="AE295" s="22">
        <v>100542495</v>
      </c>
      <c r="AF295" s="22">
        <v>22930800</v>
      </c>
      <c r="AG295" s="22">
        <v>2511273785</v>
      </c>
      <c r="AH295" s="22">
        <f t="shared" si="38"/>
        <v>11513358900</v>
      </c>
      <c r="AI295" s="22">
        <v>90000000</v>
      </c>
      <c r="AJ295" s="22">
        <v>252394000</v>
      </c>
      <c r="AK295" s="22">
        <v>134641015</v>
      </c>
      <c r="AL295" s="22">
        <v>9357500</v>
      </c>
      <c r="AM295" s="22">
        <v>382805090</v>
      </c>
      <c r="AN295" s="22">
        <v>5235134632</v>
      </c>
      <c r="AO295" s="22">
        <v>26433520</v>
      </c>
      <c r="AP295" s="22">
        <v>7500000</v>
      </c>
      <c r="AQ295" s="22">
        <v>1344714500</v>
      </c>
      <c r="AR295" s="22">
        <v>575986000</v>
      </c>
      <c r="AS295" s="22">
        <v>2041810855</v>
      </c>
      <c r="AT295" s="22">
        <v>12740000</v>
      </c>
      <c r="AU295" s="22">
        <v>592307472</v>
      </c>
      <c r="AV295" s="22">
        <v>246448300</v>
      </c>
      <c r="AW295" s="22">
        <v>0</v>
      </c>
      <c r="AX295" s="22">
        <v>44888000</v>
      </c>
      <c r="AY295" s="22">
        <v>15000000</v>
      </c>
      <c r="AZ295" s="22">
        <v>438698191</v>
      </c>
      <c r="BA295" s="22">
        <v>29999825</v>
      </c>
      <c r="BB295" s="22">
        <v>12500000</v>
      </c>
      <c r="BC295" s="22">
        <v>0</v>
      </c>
      <c r="BD295" s="22">
        <v>20000000</v>
      </c>
      <c r="BE295" s="22">
        <v>0</v>
      </c>
      <c r="BF295" s="22">
        <f t="shared" si="39"/>
        <v>28464338662</v>
      </c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/>
      <c r="BX295" s="17"/>
      <c r="BY295" s="17"/>
      <c r="BZ295" s="17"/>
      <c r="CA295" s="17"/>
      <c r="CB295" s="17"/>
      <c r="CC295" s="17"/>
      <c r="CD295" s="17"/>
      <c r="CE295" s="17"/>
      <c r="CF295" s="17"/>
      <c r="CG295" s="17"/>
      <c r="CH295" s="17"/>
      <c r="CI295" s="17"/>
      <c r="CJ295" s="17"/>
      <c r="CK295" s="17"/>
      <c r="CL295" s="17"/>
      <c r="CM295" s="17"/>
      <c r="CN295" s="17"/>
      <c r="CO295" s="17"/>
      <c r="CP295" s="17"/>
      <c r="CQ295" s="17"/>
      <c r="CR295" s="17"/>
      <c r="CS295" s="17"/>
      <c r="CT295" s="17"/>
      <c r="CU295" s="17"/>
      <c r="CV295" s="17"/>
      <c r="CW295" s="17"/>
      <c r="CX295" s="17"/>
      <c r="CY295" s="17"/>
      <c r="CZ295" s="17"/>
      <c r="DA295" s="17"/>
      <c r="DB295" s="17"/>
      <c r="DC295" s="17"/>
      <c r="DD295" s="17"/>
      <c r="DE295" s="17"/>
      <c r="DF295" s="17"/>
      <c r="DG295" s="17"/>
      <c r="DH295" s="17"/>
      <c r="DI295" s="17"/>
      <c r="DJ295" s="17"/>
    </row>
    <row r="296" spans="1:114" s="9" customFormat="1" ht="11.25">
      <c r="A296" s="13" t="s">
        <v>120</v>
      </c>
      <c r="B296" s="14" t="s">
        <v>121</v>
      </c>
      <c r="C296" s="21">
        <f t="shared" si="32"/>
        <v>29234935701</v>
      </c>
      <c r="D296" s="21">
        <v>568507182</v>
      </c>
      <c r="E296" s="21">
        <f t="shared" si="33"/>
        <v>803477301</v>
      </c>
      <c r="F296" s="21">
        <v>41104023</v>
      </c>
      <c r="G296" s="21">
        <v>447669877</v>
      </c>
      <c r="H296" s="21">
        <v>50823905</v>
      </c>
      <c r="I296" s="21">
        <v>81343365</v>
      </c>
      <c r="J296" s="21">
        <v>182536131</v>
      </c>
      <c r="K296" s="21">
        <f t="shared" si="34"/>
        <v>1838768377</v>
      </c>
      <c r="L296" s="21">
        <v>1681576163</v>
      </c>
      <c r="M296" s="21">
        <v>157192214</v>
      </c>
      <c r="N296" s="21">
        <f t="shared" si="35"/>
        <v>26024182841</v>
      </c>
      <c r="O296" s="21">
        <v>13887257841</v>
      </c>
      <c r="P296" s="21">
        <v>12136925000</v>
      </c>
      <c r="Q296" s="21">
        <f t="shared" si="36"/>
        <v>0</v>
      </c>
      <c r="R296" s="21">
        <v>0</v>
      </c>
      <c r="S296" s="21">
        <v>0</v>
      </c>
      <c r="T296" s="21">
        <v>2482466269</v>
      </c>
      <c r="U296" s="21">
        <f t="shared" si="37"/>
        <v>5888898790</v>
      </c>
      <c r="V296" s="21">
        <v>0</v>
      </c>
      <c r="W296" s="21">
        <v>4061504879</v>
      </c>
      <c r="X296" s="21">
        <v>962974564</v>
      </c>
      <c r="Y296" s="21">
        <v>176889000</v>
      </c>
      <c r="Z296" s="21">
        <v>362530500</v>
      </c>
      <c r="AA296" s="21">
        <v>324999847</v>
      </c>
      <c r="AB296" s="21">
        <v>0</v>
      </c>
      <c r="AC296" s="21">
        <v>0</v>
      </c>
      <c r="AD296" s="21">
        <v>0</v>
      </c>
      <c r="AE296" s="21">
        <v>0</v>
      </c>
      <c r="AF296" s="21">
        <v>0</v>
      </c>
      <c r="AG296" s="21">
        <v>0</v>
      </c>
      <c r="AH296" s="21">
        <f t="shared" si="38"/>
        <v>12813761248</v>
      </c>
      <c r="AI296" s="21">
        <v>25000000</v>
      </c>
      <c r="AJ296" s="21">
        <v>807390000</v>
      </c>
      <c r="AK296" s="21">
        <v>253100000</v>
      </c>
      <c r="AL296" s="21">
        <v>0</v>
      </c>
      <c r="AM296" s="21">
        <v>198277000</v>
      </c>
      <c r="AN296" s="21">
        <v>5716968498</v>
      </c>
      <c r="AO296" s="21">
        <v>0</v>
      </c>
      <c r="AP296" s="21">
        <v>30000000</v>
      </c>
      <c r="AQ296" s="21">
        <v>524494000</v>
      </c>
      <c r="AR296" s="21">
        <v>229425000</v>
      </c>
      <c r="AS296" s="21">
        <v>2181100000</v>
      </c>
      <c r="AT296" s="21">
        <v>0</v>
      </c>
      <c r="AU296" s="21">
        <v>938039750</v>
      </c>
      <c r="AV296" s="21">
        <v>0</v>
      </c>
      <c r="AW296" s="21">
        <v>0</v>
      </c>
      <c r="AX296" s="21">
        <v>0</v>
      </c>
      <c r="AY296" s="21">
        <v>25000000</v>
      </c>
      <c r="AZ296" s="21">
        <v>1045467000</v>
      </c>
      <c r="BA296" s="21">
        <v>89500000</v>
      </c>
      <c r="BB296" s="21">
        <v>0</v>
      </c>
      <c r="BC296" s="21">
        <v>750000000</v>
      </c>
      <c r="BD296" s="21">
        <v>0</v>
      </c>
      <c r="BE296" s="21">
        <v>0</v>
      </c>
      <c r="BF296" s="21">
        <f t="shared" si="39"/>
        <v>18702660038</v>
      </c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17"/>
      <c r="BX296" s="17"/>
      <c r="BY296" s="17"/>
      <c r="BZ296" s="17"/>
      <c r="CA296" s="17"/>
      <c r="CB296" s="17"/>
      <c r="CC296" s="17"/>
      <c r="CD296" s="17"/>
      <c r="CE296" s="17"/>
      <c r="CF296" s="17"/>
      <c r="CG296" s="17"/>
      <c r="CH296" s="17"/>
      <c r="CI296" s="17"/>
      <c r="CJ296" s="17"/>
      <c r="CK296" s="17"/>
      <c r="CL296" s="17"/>
      <c r="CM296" s="17"/>
      <c r="CN296" s="17"/>
      <c r="CO296" s="17"/>
      <c r="CP296" s="17"/>
      <c r="CQ296" s="17"/>
      <c r="CR296" s="17"/>
      <c r="CS296" s="17"/>
      <c r="CT296" s="17"/>
      <c r="CU296" s="17"/>
      <c r="CV296" s="17"/>
      <c r="CW296" s="17"/>
      <c r="CX296" s="17"/>
      <c r="CY296" s="17"/>
      <c r="CZ296" s="17"/>
      <c r="DA296" s="17"/>
      <c r="DB296" s="17"/>
      <c r="DC296" s="17"/>
      <c r="DD296" s="17"/>
      <c r="DE296" s="17"/>
      <c r="DF296" s="17"/>
      <c r="DG296" s="17"/>
      <c r="DH296" s="17"/>
      <c r="DI296" s="17"/>
      <c r="DJ296" s="17"/>
    </row>
    <row r="297" spans="1:114" s="9" customFormat="1" ht="11.25">
      <c r="A297" s="15" t="s">
        <v>122</v>
      </c>
      <c r="B297" s="16" t="s">
        <v>123</v>
      </c>
      <c r="C297" s="22">
        <f t="shared" si="32"/>
        <v>25957827391</v>
      </c>
      <c r="D297" s="22">
        <v>589940338</v>
      </c>
      <c r="E297" s="22">
        <f t="shared" si="33"/>
        <v>1739746323</v>
      </c>
      <c r="F297" s="22">
        <v>119519779</v>
      </c>
      <c r="G297" s="22">
        <v>815966034</v>
      </c>
      <c r="H297" s="22">
        <v>46000000</v>
      </c>
      <c r="I297" s="22">
        <v>184619258</v>
      </c>
      <c r="J297" s="22">
        <v>573641252</v>
      </c>
      <c r="K297" s="22">
        <f t="shared" si="34"/>
        <v>1804756358</v>
      </c>
      <c r="L297" s="22">
        <v>1523152728</v>
      </c>
      <c r="M297" s="22">
        <v>281603630</v>
      </c>
      <c r="N297" s="22">
        <f t="shared" si="35"/>
        <v>21823384372</v>
      </c>
      <c r="O297" s="22">
        <v>10684721372</v>
      </c>
      <c r="P297" s="22">
        <v>11138663000</v>
      </c>
      <c r="Q297" s="22">
        <f t="shared" si="36"/>
        <v>0</v>
      </c>
      <c r="R297" s="22">
        <v>0</v>
      </c>
      <c r="S297" s="22">
        <v>0</v>
      </c>
      <c r="T297" s="22">
        <v>1697031953</v>
      </c>
      <c r="U297" s="22">
        <f t="shared" si="37"/>
        <v>13448656030</v>
      </c>
      <c r="V297" s="22">
        <v>0</v>
      </c>
      <c r="W297" s="22">
        <v>10366695372</v>
      </c>
      <c r="X297" s="22">
        <v>1694089447</v>
      </c>
      <c r="Y297" s="22">
        <v>201072941</v>
      </c>
      <c r="Z297" s="22">
        <v>393226800</v>
      </c>
      <c r="AA297" s="22">
        <v>476756868</v>
      </c>
      <c r="AB297" s="22">
        <v>0</v>
      </c>
      <c r="AC297" s="22">
        <v>15050000</v>
      </c>
      <c r="AD297" s="22">
        <v>0</v>
      </c>
      <c r="AE297" s="22">
        <v>259876152</v>
      </c>
      <c r="AF297" s="22">
        <v>41888450</v>
      </c>
      <c r="AG297" s="22">
        <v>0</v>
      </c>
      <c r="AH297" s="22">
        <f t="shared" si="38"/>
        <v>11556751948</v>
      </c>
      <c r="AI297" s="22">
        <v>0</v>
      </c>
      <c r="AJ297" s="22">
        <v>234034250</v>
      </c>
      <c r="AK297" s="22">
        <v>54800450</v>
      </c>
      <c r="AL297" s="22">
        <v>0</v>
      </c>
      <c r="AM297" s="22">
        <v>63000000</v>
      </c>
      <c r="AN297" s="22">
        <v>6618454138</v>
      </c>
      <c r="AO297" s="22">
        <v>0</v>
      </c>
      <c r="AP297" s="22">
        <v>44990000</v>
      </c>
      <c r="AQ297" s="22">
        <v>342549475</v>
      </c>
      <c r="AR297" s="22">
        <v>0</v>
      </c>
      <c r="AS297" s="22">
        <v>2432741000</v>
      </c>
      <c r="AT297" s="22">
        <v>0</v>
      </c>
      <c r="AU297" s="22">
        <v>648855135</v>
      </c>
      <c r="AV297" s="22">
        <v>0</v>
      </c>
      <c r="AW297" s="22">
        <v>0</v>
      </c>
      <c r="AX297" s="22">
        <v>60626500</v>
      </c>
      <c r="AY297" s="22">
        <v>18942000</v>
      </c>
      <c r="AZ297" s="22">
        <v>260152000</v>
      </c>
      <c r="BA297" s="22">
        <v>71950000</v>
      </c>
      <c r="BB297" s="22">
        <v>36652000</v>
      </c>
      <c r="BC297" s="22">
        <v>669005000</v>
      </c>
      <c r="BD297" s="22">
        <v>0</v>
      </c>
      <c r="BE297" s="22">
        <v>0</v>
      </c>
      <c r="BF297" s="22">
        <f t="shared" si="39"/>
        <v>25005407978</v>
      </c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7"/>
      <c r="BZ297" s="17"/>
      <c r="CA297" s="17"/>
      <c r="CB297" s="17"/>
      <c r="CC297" s="17"/>
      <c r="CD297" s="17"/>
      <c r="CE297" s="17"/>
      <c r="CF297" s="17"/>
      <c r="CG297" s="17"/>
      <c r="CH297" s="17"/>
      <c r="CI297" s="17"/>
      <c r="CJ297" s="17"/>
      <c r="CK297" s="17"/>
      <c r="CL297" s="17"/>
      <c r="CM297" s="17"/>
      <c r="CN297" s="17"/>
      <c r="CO297" s="17"/>
      <c r="CP297" s="17"/>
      <c r="CQ297" s="17"/>
      <c r="CR297" s="17"/>
      <c r="CS297" s="17"/>
      <c r="CT297" s="17"/>
      <c r="CU297" s="17"/>
      <c r="CV297" s="17"/>
      <c r="CW297" s="17"/>
      <c r="CX297" s="17"/>
      <c r="CY297" s="17"/>
      <c r="CZ297" s="17"/>
      <c r="DA297" s="17"/>
      <c r="DB297" s="17"/>
      <c r="DC297" s="17"/>
      <c r="DD297" s="17"/>
      <c r="DE297" s="17"/>
      <c r="DF297" s="17"/>
      <c r="DG297" s="17"/>
      <c r="DH297" s="17"/>
      <c r="DI297" s="17"/>
      <c r="DJ297" s="17"/>
    </row>
    <row r="298" spans="1:114" s="9" customFormat="1" ht="11.25">
      <c r="A298" s="13" t="s">
        <v>124</v>
      </c>
      <c r="B298" s="14" t="s">
        <v>125</v>
      </c>
      <c r="C298" s="21">
        <f t="shared" si="32"/>
        <v>34593520564</v>
      </c>
      <c r="D298" s="21">
        <v>2270157805</v>
      </c>
      <c r="E298" s="21">
        <f t="shared" si="33"/>
        <v>1460793903</v>
      </c>
      <c r="F298" s="21">
        <v>19693216</v>
      </c>
      <c r="G298" s="21">
        <v>303453412</v>
      </c>
      <c r="H298" s="21">
        <v>4278000</v>
      </c>
      <c r="I298" s="21">
        <v>566903029</v>
      </c>
      <c r="J298" s="21">
        <v>566466246</v>
      </c>
      <c r="K298" s="21">
        <f t="shared" si="34"/>
        <v>1736507845</v>
      </c>
      <c r="L298" s="21">
        <v>1528792552</v>
      </c>
      <c r="M298" s="21">
        <v>207715293</v>
      </c>
      <c r="N298" s="21">
        <f t="shared" si="35"/>
        <v>29126061011</v>
      </c>
      <c r="O298" s="21">
        <v>20377101011</v>
      </c>
      <c r="P298" s="21">
        <v>8748960000</v>
      </c>
      <c r="Q298" s="21">
        <f t="shared" si="36"/>
        <v>0</v>
      </c>
      <c r="R298" s="21">
        <v>0</v>
      </c>
      <c r="S298" s="21">
        <v>0</v>
      </c>
      <c r="T298" s="21">
        <v>4537577092</v>
      </c>
      <c r="U298" s="21">
        <f t="shared" si="37"/>
        <v>21714060346</v>
      </c>
      <c r="V298" s="21">
        <v>0</v>
      </c>
      <c r="W298" s="21">
        <v>19594682106</v>
      </c>
      <c r="X298" s="21">
        <v>968367557</v>
      </c>
      <c r="Y298" s="21">
        <v>172354218</v>
      </c>
      <c r="Z298" s="21">
        <v>294472196</v>
      </c>
      <c r="AA298" s="21">
        <v>479049788</v>
      </c>
      <c r="AB298" s="21">
        <v>0</v>
      </c>
      <c r="AC298" s="21">
        <v>49800000</v>
      </c>
      <c r="AD298" s="21">
        <v>0</v>
      </c>
      <c r="AE298" s="21">
        <v>84264673</v>
      </c>
      <c r="AF298" s="21">
        <v>71069808</v>
      </c>
      <c r="AG298" s="21">
        <v>4710875642</v>
      </c>
      <c r="AH298" s="21">
        <f t="shared" si="38"/>
        <v>12005169703</v>
      </c>
      <c r="AI298" s="21">
        <v>69402000</v>
      </c>
      <c r="AJ298" s="21">
        <v>521183255</v>
      </c>
      <c r="AK298" s="21">
        <v>97962900</v>
      </c>
      <c r="AL298" s="21">
        <v>42735000</v>
      </c>
      <c r="AM298" s="21">
        <v>321125000</v>
      </c>
      <c r="AN298" s="21">
        <v>5836669940</v>
      </c>
      <c r="AO298" s="21">
        <v>80582592</v>
      </c>
      <c r="AP298" s="21">
        <v>114510000</v>
      </c>
      <c r="AQ298" s="21">
        <v>648243179</v>
      </c>
      <c r="AR298" s="21">
        <v>263425900</v>
      </c>
      <c r="AS298" s="21">
        <v>1559189860</v>
      </c>
      <c r="AT298" s="21">
        <v>42500000</v>
      </c>
      <c r="AU298" s="21">
        <v>505552000</v>
      </c>
      <c r="AV298" s="21">
        <v>48070000</v>
      </c>
      <c r="AW298" s="21">
        <v>63513000</v>
      </c>
      <c r="AX298" s="21">
        <v>90775400</v>
      </c>
      <c r="AY298" s="21">
        <v>40060000</v>
      </c>
      <c r="AZ298" s="21">
        <v>1206445821</v>
      </c>
      <c r="BA298" s="21">
        <v>413559165</v>
      </c>
      <c r="BB298" s="21">
        <v>39664691</v>
      </c>
      <c r="BC298" s="21">
        <v>0</v>
      </c>
      <c r="BD298" s="21">
        <v>0</v>
      </c>
      <c r="BE298" s="21">
        <v>0</v>
      </c>
      <c r="BF298" s="21">
        <f t="shared" si="39"/>
        <v>33719230049</v>
      </c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17"/>
      <c r="BX298" s="17"/>
      <c r="BY298" s="17"/>
      <c r="BZ298" s="17"/>
      <c r="CA298" s="17"/>
      <c r="CB298" s="17"/>
      <c r="CC298" s="17"/>
      <c r="CD298" s="17"/>
      <c r="CE298" s="17"/>
      <c r="CF298" s="17"/>
      <c r="CG298" s="17"/>
      <c r="CH298" s="17"/>
      <c r="CI298" s="17"/>
      <c r="CJ298" s="17"/>
      <c r="CK298" s="17"/>
      <c r="CL298" s="17"/>
      <c r="CM298" s="17"/>
      <c r="CN298" s="17"/>
      <c r="CO298" s="17"/>
      <c r="CP298" s="17"/>
      <c r="CQ298" s="17"/>
      <c r="CR298" s="17"/>
      <c r="CS298" s="17"/>
      <c r="CT298" s="17"/>
      <c r="CU298" s="17"/>
      <c r="CV298" s="17"/>
      <c r="CW298" s="17"/>
      <c r="CX298" s="17"/>
      <c r="CY298" s="17"/>
      <c r="CZ298" s="17"/>
      <c r="DA298" s="17"/>
      <c r="DB298" s="17"/>
      <c r="DC298" s="17"/>
      <c r="DD298" s="17"/>
      <c r="DE298" s="17"/>
      <c r="DF298" s="17"/>
      <c r="DG298" s="17"/>
      <c r="DH298" s="17"/>
      <c r="DI298" s="17"/>
      <c r="DJ298" s="17"/>
    </row>
    <row r="299" spans="1:114" s="9" customFormat="1" ht="11.25">
      <c r="A299" s="15" t="s">
        <v>126</v>
      </c>
      <c r="B299" s="16" t="s">
        <v>127</v>
      </c>
      <c r="C299" s="22">
        <f t="shared" si="32"/>
        <v>22618383780</v>
      </c>
      <c r="D299" s="22">
        <v>242194132</v>
      </c>
      <c r="E299" s="22">
        <f t="shared" si="33"/>
        <v>574862763</v>
      </c>
      <c r="F299" s="22">
        <v>45112115</v>
      </c>
      <c r="G299" s="22">
        <v>257895665</v>
      </c>
      <c r="H299" s="22">
        <v>7000000</v>
      </c>
      <c r="I299" s="22">
        <v>167476810</v>
      </c>
      <c r="J299" s="22">
        <v>97378173</v>
      </c>
      <c r="K299" s="22">
        <f t="shared" si="34"/>
        <v>2230130182</v>
      </c>
      <c r="L299" s="22">
        <v>1533564086</v>
      </c>
      <c r="M299" s="22">
        <v>696566096</v>
      </c>
      <c r="N299" s="22">
        <f t="shared" si="35"/>
        <v>19571196703</v>
      </c>
      <c r="O299" s="22">
        <v>10361108703</v>
      </c>
      <c r="P299" s="22">
        <v>9210088000</v>
      </c>
      <c r="Q299" s="22">
        <f t="shared" si="36"/>
        <v>0</v>
      </c>
      <c r="R299" s="22">
        <v>0</v>
      </c>
      <c r="S299" s="22">
        <v>0</v>
      </c>
      <c r="T299" s="22">
        <v>1879803883</v>
      </c>
      <c r="U299" s="22">
        <f t="shared" si="37"/>
        <v>12555915551</v>
      </c>
      <c r="V299" s="22">
        <v>0</v>
      </c>
      <c r="W299" s="22">
        <v>10136151103</v>
      </c>
      <c r="X299" s="22">
        <v>881774210</v>
      </c>
      <c r="Y299" s="22">
        <v>218222493</v>
      </c>
      <c r="Z299" s="22">
        <v>390543450</v>
      </c>
      <c r="AA299" s="22">
        <v>530875585</v>
      </c>
      <c r="AB299" s="22">
        <v>0</v>
      </c>
      <c r="AC299" s="22">
        <v>40715000</v>
      </c>
      <c r="AD299" s="22">
        <v>0</v>
      </c>
      <c r="AE299" s="22">
        <v>275540960</v>
      </c>
      <c r="AF299" s="22">
        <v>82092750</v>
      </c>
      <c r="AG299" s="22">
        <v>1879803883</v>
      </c>
      <c r="AH299" s="22">
        <f t="shared" si="38"/>
        <v>9813580628</v>
      </c>
      <c r="AI299" s="22">
        <v>29000000</v>
      </c>
      <c r="AJ299" s="22">
        <v>232108080</v>
      </c>
      <c r="AK299" s="22">
        <v>64621380</v>
      </c>
      <c r="AL299" s="22">
        <v>0</v>
      </c>
      <c r="AM299" s="22">
        <v>127761341</v>
      </c>
      <c r="AN299" s="22">
        <v>4831650940</v>
      </c>
      <c r="AO299" s="22">
        <v>10000000</v>
      </c>
      <c r="AP299" s="22">
        <v>59563875</v>
      </c>
      <c r="AQ299" s="22">
        <v>189646200</v>
      </c>
      <c r="AR299" s="22">
        <v>501393100</v>
      </c>
      <c r="AS299" s="22">
        <v>2581222220</v>
      </c>
      <c r="AT299" s="22">
        <v>4000000</v>
      </c>
      <c r="AU299" s="22">
        <v>443071950</v>
      </c>
      <c r="AV299" s="22">
        <v>0</v>
      </c>
      <c r="AW299" s="22">
        <v>14800000</v>
      </c>
      <c r="AX299" s="22">
        <v>13813300</v>
      </c>
      <c r="AY299" s="22">
        <v>12500000</v>
      </c>
      <c r="AZ299" s="22">
        <v>596429842</v>
      </c>
      <c r="BA299" s="22">
        <v>93986400</v>
      </c>
      <c r="BB299" s="22">
        <v>8012000</v>
      </c>
      <c r="BC299" s="22">
        <v>0</v>
      </c>
      <c r="BD299" s="22">
        <v>0</v>
      </c>
      <c r="BE299" s="22">
        <v>0</v>
      </c>
      <c r="BF299" s="22">
        <f t="shared" si="39"/>
        <v>22369496179</v>
      </c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7"/>
      <c r="BZ299" s="17"/>
      <c r="CA299" s="17"/>
      <c r="CB299" s="17"/>
      <c r="CC299" s="17"/>
      <c r="CD299" s="17"/>
      <c r="CE299" s="17"/>
      <c r="CF299" s="17"/>
      <c r="CG299" s="17"/>
      <c r="CH299" s="17"/>
      <c r="CI299" s="17"/>
      <c r="CJ299" s="17"/>
      <c r="CK299" s="17"/>
      <c r="CL299" s="17"/>
      <c r="CM299" s="17"/>
      <c r="CN299" s="17"/>
      <c r="CO299" s="17"/>
      <c r="CP299" s="17"/>
      <c r="CQ299" s="17"/>
      <c r="CR299" s="17"/>
      <c r="CS299" s="17"/>
      <c r="CT299" s="17"/>
      <c r="CU299" s="17"/>
      <c r="CV299" s="17"/>
      <c r="CW299" s="17"/>
      <c r="CX299" s="17"/>
      <c r="CY299" s="17"/>
      <c r="CZ299" s="17"/>
      <c r="DA299" s="17"/>
      <c r="DB299" s="17"/>
      <c r="DC299" s="17"/>
      <c r="DD299" s="17"/>
      <c r="DE299" s="17"/>
      <c r="DF299" s="17"/>
      <c r="DG299" s="17"/>
      <c r="DH299" s="17"/>
      <c r="DI299" s="17"/>
      <c r="DJ299" s="17"/>
    </row>
    <row r="300" spans="1:114" s="9" customFormat="1" ht="11.25">
      <c r="A300" s="13" t="s">
        <v>128</v>
      </c>
      <c r="B300" s="14" t="s">
        <v>113</v>
      </c>
      <c r="C300" s="21">
        <f t="shared" si="32"/>
        <v>0</v>
      </c>
      <c r="D300" s="21">
        <v>0</v>
      </c>
      <c r="E300" s="21">
        <f t="shared" si="33"/>
        <v>0</v>
      </c>
      <c r="F300" s="21">
        <v>0</v>
      </c>
      <c r="G300" s="21">
        <v>0</v>
      </c>
      <c r="H300" s="21">
        <v>0</v>
      </c>
      <c r="I300" s="21">
        <v>0</v>
      </c>
      <c r="J300" s="21">
        <v>0</v>
      </c>
      <c r="K300" s="21">
        <f t="shared" si="34"/>
        <v>0</v>
      </c>
      <c r="L300" s="21">
        <v>0</v>
      </c>
      <c r="M300" s="21">
        <v>0</v>
      </c>
      <c r="N300" s="21">
        <f t="shared" si="35"/>
        <v>0</v>
      </c>
      <c r="O300" s="21">
        <v>0</v>
      </c>
      <c r="P300" s="21">
        <v>0</v>
      </c>
      <c r="Q300" s="21">
        <f t="shared" si="36"/>
        <v>0</v>
      </c>
      <c r="R300" s="21">
        <v>0</v>
      </c>
      <c r="S300" s="21">
        <v>0</v>
      </c>
      <c r="T300" s="21">
        <v>0</v>
      </c>
      <c r="U300" s="21">
        <f t="shared" si="37"/>
        <v>0</v>
      </c>
      <c r="V300" s="21">
        <v>0</v>
      </c>
      <c r="W300" s="21">
        <v>0</v>
      </c>
      <c r="X300" s="21">
        <v>0</v>
      </c>
      <c r="Y300" s="21">
        <v>0</v>
      </c>
      <c r="Z300" s="21">
        <v>0</v>
      </c>
      <c r="AA300" s="21">
        <v>0</v>
      </c>
      <c r="AB300" s="21">
        <v>0</v>
      </c>
      <c r="AC300" s="21">
        <v>0</v>
      </c>
      <c r="AD300" s="21">
        <v>0</v>
      </c>
      <c r="AE300" s="21">
        <v>0</v>
      </c>
      <c r="AF300" s="21">
        <v>0</v>
      </c>
      <c r="AG300" s="21">
        <v>0</v>
      </c>
      <c r="AH300" s="21">
        <f t="shared" si="38"/>
        <v>0</v>
      </c>
      <c r="AI300" s="21">
        <v>0</v>
      </c>
      <c r="AJ300" s="21">
        <v>0</v>
      </c>
      <c r="AK300" s="21">
        <v>0</v>
      </c>
      <c r="AL300" s="21">
        <v>0</v>
      </c>
      <c r="AM300" s="21">
        <v>0</v>
      </c>
      <c r="AN300" s="21">
        <v>0</v>
      </c>
      <c r="AO300" s="21">
        <v>0</v>
      </c>
      <c r="AP300" s="21">
        <v>0</v>
      </c>
      <c r="AQ300" s="21">
        <v>0</v>
      </c>
      <c r="AR300" s="21">
        <v>0</v>
      </c>
      <c r="AS300" s="21">
        <v>0</v>
      </c>
      <c r="AT300" s="21">
        <v>0</v>
      </c>
      <c r="AU300" s="21">
        <v>0</v>
      </c>
      <c r="AV300" s="21">
        <v>0</v>
      </c>
      <c r="AW300" s="21">
        <v>0</v>
      </c>
      <c r="AX300" s="21">
        <v>0</v>
      </c>
      <c r="AY300" s="21">
        <v>0</v>
      </c>
      <c r="AZ300" s="21">
        <v>0</v>
      </c>
      <c r="BA300" s="21">
        <v>0</v>
      </c>
      <c r="BB300" s="21">
        <v>0</v>
      </c>
      <c r="BC300" s="21">
        <v>0</v>
      </c>
      <c r="BD300" s="21">
        <v>0</v>
      </c>
      <c r="BE300" s="21">
        <v>0</v>
      </c>
      <c r="BF300" s="21">
        <f t="shared" si="39"/>
        <v>0</v>
      </c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  <c r="BW300" s="17"/>
      <c r="BX300" s="17"/>
      <c r="BY300" s="17"/>
      <c r="BZ300" s="17"/>
      <c r="CA300" s="17"/>
      <c r="CB300" s="17"/>
      <c r="CC300" s="17"/>
      <c r="CD300" s="17"/>
      <c r="CE300" s="17"/>
      <c r="CF300" s="17"/>
      <c r="CG300" s="17"/>
      <c r="CH300" s="17"/>
      <c r="CI300" s="17"/>
      <c r="CJ300" s="17"/>
      <c r="CK300" s="17"/>
      <c r="CL300" s="17"/>
      <c r="CM300" s="17"/>
      <c r="CN300" s="17"/>
      <c r="CO300" s="17"/>
      <c r="CP300" s="17"/>
      <c r="CQ300" s="17"/>
      <c r="CR300" s="17"/>
      <c r="CS300" s="17"/>
      <c r="CT300" s="17"/>
      <c r="CU300" s="17"/>
      <c r="CV300" s="17"/>
      <c r="CW300" s="17"/>
      <c r="CX300" s="17"/>
      <c r="CY300" s="17"/>
      <c r="CZ300" s="17"/>
      <c r="DA300" s="17"/>
      <c r="DB300" s="17"/>
      <c r="DC300" s="17"/>
      <c r="DD300" s="17"/>
      <c r="DE300" s="17"/>
      <c r="DF300" s="17"/>
      <c r="DG300" s="17"/>
      <c r="DH300" s="17"/>
      <c r="DI300" s="17"/>
      <c r="DJ300" s="17"/>
    </row>
    <row r="301" spans="1:114" s="9" customFormat="1" ht="11.25">
      <c r="A301" s="11" t="s">
        <v>129</v>
      </c>
      <c r="B301" s="12" t="s">
        <v>130</v>
      </c>
      <c r="C301" s="20">
        <f t="shared" si="32"/>
        <v>109535136513</v>
      </c>
      <c r="D301" s="20">
        <v>5994495988</v>
      </c>
      <c r="E301" s="20">
        <f t="shared" si="33"/>
        <v>13511269340</v>
      </c>
      <c r="F301" s="20">
        <v>7018081886</v>
      </c>
      <c r="G301" s="20">
        <v>2867387104</v>
      </c>
      <c r="H301" s="20">
        <v>109059500</v>
      </c>
      <c r="I301" s="20">
        <v>519425313</v>
      </c>
      <c r="J301" s="20">
        <v>2997315537</v>
      </c>
      <c r="K301" s="20">
        <f t="shared" si="34"/>
        <v>17029676139</v>
      </c>
      <c r="L301" s="20">
        <v>4881323952</v>
      </c>
      <c r="M301" s="20">
        <v>12148352187</v>
      </c>
      <c r="N301" s="20">
        <f t="shared" si="35"/>
        <v>72999695046</v>
      </c>
      <c r="O301" s="20">
        <v>15340448046</v>
      </c>
      <c r="P301" s="20">
        <v>57659247000</v>
      </c>
      <c r="Q301" s="20">
        <f t="shared" si="36"/>
        <v>0</v>
      </c>
      <c r="R301" s="20">
        <v>0</v>
      </c>
      <c r="S301" s="20">
        <v>0</v>
      </c>
      <c r="T301" s="20">
        <v>3424417178</v>
      </c>
      <c r="U301" s="20">
        <f t="shared" si="37"/>
        <v>36358606864</v>
      </c>
      <c r="V301" s="20">
        <v>0</v>
      </c>
      <c r="W301" s="20">
        <v>13743302127</v>
      </c>
      <c r="X301" s="20">
        <v>9722119353</v>
      </c>
      <c r="Y301" s="20">
        <v>1492635431</v>
      </c>
      <c r="Z301" s="20">
        <v>2045561924</v>
      </c>
      <c r="AA301" s="20">
        <v>4899233685</v>
      </c>
      <c r="AB301" s="20">
        <v>92833294</v>
      </c>
      <c r="AC301" s="20">
        <v>2365482400</v>
      </c>
      <c r="AD301" s="20">
        <v>0</v>
      </c>
      <c r="AE301" s="20">
        <v>1438739650</v>
      </c>
      <c r="AF301" s="20">
        <v>558699000</v>
      </c>
      <c r="AG301" s="20">
        <v>2947605173</v>
      </c>
      <c r="AH301" s="20">
        <f t="shared" si="38"/>
        <v>69048023316</v>
      </c>
      <c r="AI301" s="20">
        <v>79170700</v>
      </c>
      <c r="AJ301" s="20">
        <v>3058697935</v>
      </c>
      <c r="AK301" s="20">
        <v>1264389235</v>
      </c>
      <c r="AL301" s="20">
        <v>0</v>
      </c>
      <c r="AM301" s="20">
        <v>2288621760</v>
      </c>
      <c r="AN301" s="20">
        <v>39627383228</v>
      </c>
      <c r="AO301" s="20">
        <v>294181640</v>
      </c>
      <c r="AP301" s="20">
        <v>1125494180</v>
      </c>
      <c r="AQ301" s="20">
        <v>2100230132</v>
      </c>
      <c r="AR301" s="20">
        <v>998038000</v>
      </c>
      <c r="AS301" s="20">
        <v>4485740761</v>
      </c>
      <c r="AT301" s="20">
        <v>0</v>
      </c>
      <c r="AU301" s="20">
        <v>1714594400</v>
      </c>
      <c r="AV301" s="20">
        <v>589258600</v>
      </c>
      <c r="AW301" s="20">
        <v>1038077100</v>
      </c>
      <c r="AX301" s="20">
        <v>1478633458</v>
      </c>
      <c r="AY301" s="20">
        <v>59960000</v>
      </c>
      <c r="AZ301" s="20">
        <v>5138430587</v>
      </c>
      <c r="BA301" s="20">
        <v>541230500</v>
      </c>
      <c r="BB301" s="20">
        <v>84894100</v>
      </c>
      <c r="BC301" s="20">
        <v>3080997000</v>
      </c>
      <c r="BD301" s="20">
        <v>0</v>
      </c>
      <c r="BE301" s="20">
        <v>480083224</v>
      </c>
      <c r="BF301" s="20">
        <f t="shared" si="39"/>
        <v>105406630180</v>
      </c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/>
      <c r="BX301" s="17"/>
      <c r="BY301" s="17"/>
      <c r="BZ301" s="17"/>
      <c r="CA301" s="17"/>
      <c r="CB301" s="17"/>
      <c r="CC301" s="17"/>
      <c r="CD301" s="17"/>
      <c r="CE301" s="17"/>
      <c r="CF301" s="17"/>
      <c r="CG301" s="17"/>
      <c r="CH301" s="17"/>
      <c r="CI301" s="17"/>
      <c r="CJ301" s="17"/>
      <c r="CK301" s="17"/>
      <c r="CL301" s="17"/>
      <c r="CM301" s="17"/>
      <c r="CN301" s="17"/>
      <c r="CO301" s="17"/>
      <c r="CP301" s="17"/>
      <c r="CQ301" s="17"/>
      <c r="CR301" s="17"/>
      <c r="CS301" s="17"/>
      <c r="CT301" s="17"/>
      <c r="CU301" s="17"/>
      <c r="CV301" s="17"/>
      <c r="CW301" s="17"/>
      <c r="CX301" s="17"/>
      <c r="CY301" s="17"/>
      <c r="CZ301" s="17"/>
      <c r="DA301" s="17"/>
      <c r="DB301" s="17"/>
      <c r="DC301" s="17"/>
      <c r="DD301" s="17"/>
      <c r="DE301" s="17"/>
      <c r="DF301" s="17"/>
      <c r="DG301" s="17"/>
      <c r="DH301" s="17"/>
      <c r="DI301" s="17"/>
      <c r="DJ301" s="17"/>
    </row>
    <row r="302" spans="1:114" s="9" customFormat="1" ht="11.25">
      <c r="A302" s="13" t="s">
        <v>131</v>
      </c>
      <c r="B302" s="14" t="s">
        <v>132</v>
      </c>
      <c r="C302" s="21">
        <f t="shared" si="32"/>
        <v>64209167526</v>
      </c>
      <c r="D302" s="21">
        <v>4297185156</v>
      </c>
      <c r="E302" s="21">
        <f t="shared" si="33"/>
        <v>1366179263</v>
      </c>
      <c r="F302" s="21">
        <v>151420793</v>
      </c>
      <c r="G302" s="21">
        <v>894738405</v>
      </c>
      <c r="H302" s="21">
        <v>57699800</v>
      </c>
      <c r="I302" s="21">
        <v>7538077</v>
      </c>
      <c r="J302" s="21">
        <v>254782188</v>
      </c>
      <c r="K302" s="21">
        <f t="shared" si="34"/>
        <v>9665111925</v>
      </c>
      <c r="L302" s="21">
        <v>6925021120</v>
      </c>
      <c r="M302" s="21">
        <v>2740090805</v>
      </c>
      <c r="N302" s="21">
        <f t="shared" si="35"/>
        <v>48880691182</v>
      </c>
      <c r="O302" s="21">
        <v>30984368182</v>
      </c>
      <c r="P302" s="21">
        <v>17896323000</v>
      </c>
      <c r="Q302" s="21">
        <f t="shared" si="36"/>
        <v>0</v>
      </c>
      <c r="R302" s="21">
        <v>0</v>
      </c>
      <c r="S302" s="21">
        <v>0</v>
      </c>
      <c r="T302" s="21">
        <v>5576589796</v>
      </c>
      <c r="U302" s="21">
        <f t="shared" si="37"/>
        <v>37240474988</v>
      </c>
      <c r="V302" s="21">
        <v>0</v>
      </c>
      <c r="W302" s="21">
        <v>30265389132</v>
      </c>
      <c r="X302" s="21">
        <v>3804513128</v>
      </c>
      <c r="Y302" s="21">
        <v>308587825</v>
      </c>
      <c r="Z302" s="21">
        <v>721870100</v>
      </c>
      <c r="AA302" s="21">
        <v>1080932028</v>
      </c>
      <c r="AB302" s="21">
        <v>15000000</v>
      </c>
      <c r="AC302" s="21">
        <v>511950000</v>
      </c>
      <c r="AD302" s="21">
        <v>0</v>
      </c>
      <c r="AE302" s="21">
        <v>169819270</v>
      </c>
      <c r="AF302" s="21">
        <v>362413505</v>
      </c>
      <c r="AG302" s="21">
        <v>5576590006</v>
      </c>
      <c r="AH302" s="21">
        <f t="shared" si="38"/>
        <v>24364793886</v>
      </c>
      <c r="AI302" s="21">
        <v>0</v>
      </c>
      <c r="AJ302" s="21">
        <v>548362500</v>
      </c>
      <c r="AK302" s="21">
        <v>0</v>
      </c>
      <c r="AL302" s="21">
        <v>0</v>
      </c>
      <c r="AM302" s="21">
        <v>858164000</v>
      </c>
      <c r="AN302" s="21">
        <v>9714028961</v>
      </c>
      <c r="AO302" s="21">
        <v>0</v>
      </c>
      <c r="AP302" s="21">
        <v>24662500</v>
      </c>
      <c r="AQ302" s="21">
        <v>711247000</v>
      </c>
      <c r="AR302" s="21">
        <v>539221425</v>
      </c>
      <c r="AS302" s="21">
        <v>5530985200</v>
      </c>
      <c r="AT302" s="21">
        <v>149534000</v>
      </c>
      <c r="AU302" s="21">
        <v>1489178250</v>
      </c>
      <c r="AV302" s="21">
        <v>810492025</v>
      </c>
      <c r="AW302" s="21">
        <v>300000000</v>
      </c>
      <c r="AX302" s="21">
        <v>0</v>
      </c>
      <c r="AY302" s="21">
        <v>0</v>
      </c>
      <c r="AZ302" s="21">
        <v>3590404525</v>
      </c>
      <c r="BA302" s="21">
        <v>98513500</v>
      </c>
      <c r="BB302" s="21">
        <v>0</v>
      </c>
      <c r="BC302" s="21">
        <v>0</v>
      </c>
      <c r="BD302" s="21">
        <v>0</v>
      </c>
      <c r="BE302" s="21">
        <v>0</v>
      </c>
      <c r="BF302" s="21">
        <f t="shared" si="39"/>
        <v>61605268874</v>
      </c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17"/>
      <c r="BX302" s="17"/>
      <c r="BY302" s="17"/>
      <c r="BZ302" s="17"/>
      <c r="CA302" s="17"/>
      <c r="CB302" s="17"/>
      <c r="CC302" s="17"/>
      <c r="CD302" s="17"/>
      <c r="CE302" s="17"/>
      <c r="CF302" s="17"/>
      <c r="CG302" s="17"/>
      <c r="CH302" s="17"/>
      <c r="CI302" s="17"/>
      <c r="CJ302" s="17"/>
      <c r="CK302" s="17"/>
      <c r="CL302" s="17"/>
      <c r="CM302" s="17"/>
      <c r="CN302" s="17"/>
      <c r="CO302" s="17"/>
      <c r="CP302" s="17"/>
      <c r="CQ302" s="17"/>
      <c r="CR302" s="17"/>
      <c r="CS302" s="17"/>
      <c r="CT302" s="17"/>
      <c r="CU302" s="17"/>
      <c r="CV302" s="17"/>
      <c r="CW302" s="17"/>
      <c r="CX302" s="17"/>
      <c r="CY302" s="17"/>
      <c r="CZ302" s="17"/>
      <c r="DA302" s="17"/>
      <c r="DB302" s="17"/>
      <c r="DC302" s="17"/>
      <c r="DD302" s="17"/>
      <c r="DE302" s="17"/>
      <c r="DF302" s="17"/>
      <c r="DG302" s="17"/>
      <c r="DH302" s="17"/>
      <c r="DI302" s="17"/>
      <c r="DJ302" s="17"/>
    </row>
    <row r="303" spans="1:114" s="9" customFormat="1" ht="11.25">
      <c r="A303" s="15" t="s">
        <v>0</v>
      </c>
      <c r="B303" s="16" t="s">
        <v>1</v>
      </c>
      <c r="C303" s="22">
        <f t="shared" si="32"/>
        <v>39885431234</v>
      </c>
      <c r="D303" s="22">
        <v>877287485</v>
      </c>
      <c r="E303" s="22">
        <f t="shared" si="33"/>
        <v>1257239965</v>
      </c>
      <c r="F303" s="22">
        <v>234731215</v>
      </c>
      <c r="G303" s="22">
        <v>796743684</v>
      </c>
      <c r="H303" s="22">
        <v>85711400</v>
      </c>
      <c r="I303" s="22">
        <v>13627450</v>
      </c>
      <c r="J303" s="22">
        <v>126426216</v>
      </c>
      <c r="K303" s="22">
        <f t="shared" si="34"/>
        <v>5776655718</v>
      </c>
      <c r="L303" s="22">
        <v>5559225932</v>
      </c>
      <c r="M303" s="22">
        <v>217429786</v>
      </c>
      <c r="N303" s="22">
        <f t="shared" si="35"/>
        <v>31974248066</v>
      </c>
      <c r="O303" s="22">
        <v>19158309186</v>
      </c>
      <c r="P303" s="22">
        <v>12815938880</v>
      </c>
      <c r="Q303" s="22">
        <f t="shared" si="36"/>
        <v>0</v>
      </c>
      <c r="R303" s="22">
        <v>0</v>
      </c>
      <c r="S303" s="22">
        <v>0</v>
      </c>
      <c r="T303" s="22">
        <v>3867944302</v>
      </c>
      <c r="U303" s="22">
        <f t="shared" si="37"/>
        <v>24248913229</v>
      </c>
      <c r="V303" s="22">
        <v>0</v>
      </c>
      <c r="W303" s="22">
        <v>18445038375</v>
      </c>
      <c r="X303" s="22">
        <v>1912866773</v>
      </c>
      <c r="Y303" s="22">
        <v>226536400</v>
      </c>
      <c r="Z303" s="22">
        <v>523028800</v>
      </c>
      <c r="AA303" s="22">
        <v>1533465629</v>
      </c>
      <c r="AB303" s="22">
        <v>0</v>
      </c>
      <c r="AC303" s="22">
        <v>50400000</v>
      </c>
      <c r="AD303" s="22">
        <v>0</v>
      </c>
      <c r="AE303" s="22">
        <v>1225609883</v>
      </c>
      <c r="AF303" s="22">
        <v>331967369</v>
      </c>
      <c r="AG303" s="22">
        <v>3867944300</v>
      </c>
      <c r="AH303" s="22">
        <f t="shared" si="38"/>
        <v>15324049580</v>
      </c>
      <c r="AI303" s="22">
        <v>0</v>
      </c>
      <c r="AJ303" s="22">
        <v>135000000</v>
      </c>
      <c r="AK303" s="22">
        <v>0</v>
      </c>
      <c r="AL303" s="22">
        <v>0</v>
      </c>
      <c r="AM303" s="22">
        <v>1183201000</v>
      </c>
      <c r="AN303" s="22">
        <v>7619246880</v>
      </c>
      <c r="AO303" s="22">
        <v>183100000</v>
      </c>
      <c r="AP303" s="22">
        <v>0</v>
      </c>
      <c r="AQ303" s="22">
        <v>149174000</v>
      </c>
      <c r="AR303" s="22">
        <v>45000000</v>
      </c>
      <c r="AS303" s="22">
        <v>1218698000</v>
      </c>
      <c r="AT303" s="22">
        <v>0</v>
      </c>
      <c r="AU303" s="22">
        <v>962886500</v>
      </c>
      <c r="AV303" s="22">
        <v>1442483000</v>
      </c>
      <c r="AW303" s="22">
        <v>0</v>
      </c>
      <c r="AX303" s="22">
        <v>30000000</v>
      </c>
      <c r="AY303" s="22">
        <v>0</v>
      </c>
      <c r="AZ303" s="22">
        <v>2355260200</v>
      </c>
      <c r="BA303" s="22">
        <v>0</v>
      </c>
      <c r="BB303" s="22">
        <v>0</v>
      </c>
      <c r="BC303" s="22">
        <v>0</v>
      </c>
      <c r="BD303" s="22">
        <v>0</v>
      </c>
      <c r="BE303" s="22">
        <v>0</v>
      </c>
      <c r="BF303" s="22">
        <f t="shared" si="39"/>
        <v>39572962809</v>
      </c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17"/>
      <c r="BX303" s="17"/>
      <c r="BY303" s="17"/>
      <c r="BZ303" s="17"/>
      <c r="CA303" s="17"/>
      <c r="CB303" s="17"/>
      <c r="CC303" s="17"/>
      <c r="CD303" s="17"/>
      <c r="CE303" s="17"/>
      <c r="CF303" s="17"/>
      <c r="CG303" s="17"/>
      <c r="CH303" s="17"/>
      <c r="CI303" s="17"/>
      <c r="CJ303" s="17"/>
      <c r="CK303" s="17"/>
      <c r="CL303" s="17"/>
      <c r="CM303" s="17"/>
      <c r="CN303" s="17"/>
      <c r="CO303" s="17"/>
      <c r="CP303" s="17"/>
      <c r="CQ303" s="17"/>
      <c r="CR303" s="17"/>
      <c r="CS303" s="17"/>
      <c r="CT303" s="17"/>
      <c r="CU303" s="17"/>
      <c r="CV303" s="17"/>
      <c r="CW303" s="17"/>
      <c r="CX303" s="17"/>
      <c r="CY303" s="17"/>
      <c r="CZ303" s="17"/>
      <c r="DA303" s="17"/>
      <c r="DB303" s="17"/>
      <c r="DC303" s="17"/>
      <c r="DD303" s="17"/>
      <c r="DE303" s="17"/>
      <c r="DF303" s="17"/>
      <c r="DG303" s="17"/>
      <c r="DH303" s="17"/>
      <c r="DI303" s="17"/>
      <c r="DJ303" s="17"/>
    </row>
    <row r="304" spans="1:114" s="9" customFormat="1" ht="11.25">
      <c r="A304" s="13" t="s">
        <v>2</v>
      </c>
      <c r="B304" s="14" t="s">
        <v>3</v>
      </c>
      <c r="C304" s="21">
        <f t="shared" si="32"/>
        <v>56590028043</v>
      </c>
      <c r="D304" s="21">
        <v>1691175875</v>
      </c>
      <c r="E304" s="21">
        <f t="shared" si="33"/>
        <v>2399292526</v>
      </c>
      <c r="F304" s="21">
        <v>683117452</v>
      </c>
      <c r="G304" s="21">
        <v>988687270</v>
      </c>
      <c r="H304" s="21">
        <v>28293000</v>
      </c>
      <c r="I304" s="21">
        <v>55961650</v>
      </c>
      <c r="J304" s="21">
        <v>643233154</v>
      </c>
      <c r="K304" s="21">
        <f t="shared" si="34"/>
        <v>6689170687</v>
      </c>
      <c r="L304" s="21">
        <v>4559001660</v>
      </c>
      <c r="M304" s="21">
        <v>2130169027</v>
      </c>
      <c r="N304" s="21">
        <f t="shared" si="35"/>
        <v>45810388955</v>
      </c>
      <c r="O304" s="21">
        <v>27131431017</v>
      </c>
      <c r="P304" s="21">
        <v>18678957938</v>
      </c>
      <c r="Q304" s="21">
        <f t="shared" si="36"/>
        <v>0</v>
      </c>
      <c r="R304" s="21">
        <v>0</v>
      </c>
      <c r="S304" s="21">
        <v>0</v>
      </c>
      <c r="T304" s="21">
        <v>5140319850</v>
      </c>
      <c r="U304" s="21">
        <f t="shared" si="37"/>
        <v>34272510206</v>
      </c>
      <c r="V304" s="21">
        <v>0</v>
      </c>
      <c r="W304" s="21">
        <v>25608482084</v>
      </c>
      <c r="X304" s="21">
        <v>3806697978</v>
      </c>
      <c r="Y304" s="21">
        <v>344611130</v>
      </c>
      <c r="Z304" s="21">
        <v>1098089100</v>
      </c>
      <c r="AA304" s="21">
        <v>1108491065</v>
      </c>
      <c r="AB304" s="21">
        <v>0</v>
      </c>
      <c r="AC304" s="21">
        <v>1391691343</v>
      </c>
      <c r="AD304" s="21">
        <v>0</v>
      </c>
      <c r="AE304" s="21">
        <v>264550000</v>
      </c>
      <c r="AF304" s="21">
        <v>649897506</v>
      </c>
      <c r="AG304" s="21">
        <v>5170617450</v>
      </c>
      <c r="AH304" s="21">
        <f t="shared" si="38"/>
        <v>22090975822</v>
      </c>
      <c r="AI304" s="21">
        <v>197780000</v>
      </c>
      <c r="AJ304" s="21">
        <v>502888500</v>
      </c>
      <c r="AK304" s="21">
        <v>0</v>
      </c>
      <c r="AL304" s="21">
        <v>0</v>
      </c>
      <c r="AM304" s="21">
        <v>1209905500</v>
      </c>
      <c r="AN304" s="21">
        <v>9736215000</v>
      </c>
      <c r="AO304" s="21">
        <v>30500000</v>
      </c>
      <c r="AP304" s="21">
        <v>70000000</v>
      </c>
      <c r="AQ304" s="21">
        <v>947333000</v>
      </c>
      <c r="AR304" s="21">
        <v>349936000</v>
      </c>
      <c r="AS304" s="21">
        <v>3917574172</v>
      </c>
      <c r="AT304" s="21">
        <v>17000000</v>
      </c>
      <c r="AU304" s="21">
        <v>1414385000</v>
      </c>
      <c r="AV304" s="21">
        <v>719312000</v>
      </c>
      <c r="AW304" s="21">
        <v>97325000</v>
      </c>
      <c r="AX304" s="21">
        <v>120000000</v>
      </c>
      <c r="AY304" s="21">
        <v>59000000</v>
      </c>
      <c r="AZ304" s="21">
        <v>2544176650</v>
      </c>
      <c r="BA304" s="21">
        <v>101895000</v>
      </c>
      <c r="BB304" s="21">
        <v>55750000</v>
      </c>
      <c r="BC304" s="21">
        <v>0</v>
      </c>
      <c r="BD304" s="21">
        <v>0</v>
      </c>
      <c r="BE304" s="21">
        <v>0</v>
      </c>
      <c r="BF304" s="21">
        <f t="shared" si="39"/>
        <v>56363486028</v>
      </c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  <c r="BW304" s="17"/>
      <c r="BX304" s="17"/>
      <c r="BY304" s="17"/>
      <c r="BZ304" s="17"/>
      <c r="CA304" s="17"/>
      <c r="CB304" s="17"/>
      <c r="CC304" s="17"/>
      <c r="CD304" s="17"/>
      <c r="CE304" s="17"/>
      <c r="CF304" s="17"/>
      <c r="CG304" s="17"/>
      <c r="CH304" s="17"/>
      <c r="CI304" s="17"/>
      <c r="CJ304" s="17"/>
      <c r="CK304" s="17"/>
      <c r="CL304" s="17"/>
      <c r="CM304" s="17"/>
      <c r="CN304" s="17"/>
      <c r="CO304" s="17"/>
      <c r="CP304" s="17"/>
      <c r="CQ304" s="17"/>
      <c r="CR304" s="17"/>
      <c r="CS304" s="17"/>
      <c r="CT304" s="17"/>
      <c r="CU304" s="17"/>
      <c r="CV304" s="17"/>
      <c r="CW304" s="17"/>
      <c r="CX304" s="17"/>
      <c r="CY304" s="17"/>
      <c r="CZ304" s="17"/>
      <c r="DA304" s="17"/>
      <c r="DB304" s="17"/>
      <c r="DC304" s="17"/>
      <c r="DD304" s="17"/>
      <c r="DE304" s="17"/>
      <c r="DF304" s="17"/>
      <c r="DG304" s="17"/>
      <c r="DH304" s="17"/>
      <c r="DI304" s="17"/>
      <c r="DJ304" s="17"/>
    </row>
    <row r="305" spans="1:114" s="9" customFormat="1" ht="11.25">
      <c r="A305" s="15" t="s">
        <v>4</v>
      </c>
      <c r="B305" s="16" t="s">
        <v>5</v>
      </c>
      <c r="C305" s="22">
        <f t="shared" si="32"/>
        <v>26739966631</v>
      </c>
      <c r="D305" s="22">
        <v>1452037925</v>
      </c>
      <c r="E305" s="22">
        <f t="shared" si="33"/>
        <v>281457648</v>
      </c>
      <c r="F305" s="22">
        <v>39659700</v>
      </c>
      <c r="G305" s="22">
        <v>185621475</v>
      </c>
      <c r="H305" s="22">
        <v>0</v>
      </c>
      <c r="I305" s="22">
        <v>20913135</v>
      </c>
      <c r="J305" s="22">
        <v>35263338</v>
      </c>
      <c r="K305" s="22">
        <f t="shared" si="34"/>
        <v>5755018634</v>
      </c>
      <c r="L305" s="22">
        <v>1860332053</v>
      </c>
      <c r="M305" s="22">
        <v>3894686581</v>
      </c>
      <c r="N305" s="22">
        <f t="shared" si="35"/>
        <v>19251452424</v>
      </c>
      <c r="O305" s="22">
        <v>8657787294</v>
      </c>
      <c r="P305" s="22">
        <v>10593665130</v>
      </c>
      <c r="Q305" s="22">
        <f t="shared" si="36"/>
        <v>0</v>
      </c>
      <c r="R305" s="22">
        <v>0</v>
      </c>
      <c r="S305" s="22">
        <v>0</v>
      </c>
      <c r="T305" s="22">
        <v>1456420544</v>
      </c>
      <c r="U305" s="22">
        <f t="shared" si="37"/>
        <v>12303026818</v>
      </c>
      <c r="V305" s="22">
        <v>0</v>
      </c>
      <c r="W305" s="22">
        <v>8298667144</v>
      </c>
      <c r="X305" s="22">
        <v>2095201804</v>
      </c>
      <c r="Y305" s="22">
        <v>221753800</v>
      </c>
      <c r="Z305" s="22">
        <v>384887075</v>
      </c>
      <c r="AA305" s="22">
        <v>568148120</v>
      </c>
      <c r="AB305" s="22">
        <v>40000000</v>
      </c>
      <c r="AC305" s="22">
        <v>52700000</v>
      </c>
      <c r="AD305" s="22">
        <v>0</v>
      </c>
      <c r="AE305" s="22">
        <v>472603250</v>
      </c>
      <c r="AF305" s="22">
        <v>169065625</v>
      </c>
      <c r="AG305" s="22">
        <v>1456420544</v>
      </c>
      <c r="AH305" s="22">
        <f t="shared" si="38"/>
        <v>13491730305</v>
      </c>
      <c r="AI305" s="22">
        <v>9980000</v>
      </c>
      <c r="AJ305" s="22">
        <v>110810000</v>
      </c>
      <c r="AK305" s="22">
        <v>0</v>
      </c>
      <c r="AL305" s="22">
        <v>0</v>
      </c>
      <c r="AM305" s="22">
        <v>398233000</v>
      </c>
      <c r="AN305" s="22">
        <v>6207887900</v>
      </c>
      <c r="AO305" s="22">
        <v>80000000</v>
      </c>
      <c r="AP305" s="22">
        <v>0</v>
      </c>
      <c r="AQ305" s="22">
        <v>1126610500</v>
      </c>
      <c r="AR305" s="22">
        <v>205000000</v>
      </c>
      <c r="AS305" s="22">
        <v>1874987000</v>
      </c>
      <c r="AT305" s="22">
        <v>23130000</v>
      </c>
      <c r="AU305" s="22">
        <v>1217249750</v>
      </c>
      <c r="AV305" s="22">
        <v>107160000</v>
      </c>
      <c r="AW305" s="22">
        <v>15000000</v>
      </c>
      <c r="AX305" s="22">
        <v>29234000</v>
      </c>
      <c r="AY305" s="22">
        <v>21260000</v>
      </c>
      <c r="AZ305" s="22">
        <v>1969847955</v>
      </c>
      <c r="BA305" s="22">
        <v>73385200</v>
      </c>
      <c r="BB305" s="22">
        <v>21955000</v>
      </c>
      <c r="BC305" s="22">
        <v>0</v>
      </c>
      <c r="BD305" s="22">
        <v>0</v>
      </c>
      <c r="BE305" s="22">
        <v>0</v>
      </c>
      <c r="BF305" s="22">
        <f t="shared" si="39"/>
        <v>25794757123</v>
      </c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  <c r="BW305" s="17"/>
      <c r="BX305" s="17"/>
      <c r="BY305" s="17"/>
      <c r="BZ305" s="17"/>
      <c r="CA305" s="17"/>
      <c r="CB305" s="17"/>
      <c r="CC305" s="17"/>
      <c r="CD305" s="17"/>
      <c r="CE305" s="17"/>
      <c r="CF305" s="17"/>
      <c r="CG305" s="17"/>
      <c r="CH305" s="17"/>
      <c r="CI305" s="17"/>
      <c r="CJ305" s="17"/>
      <c r="CK305" s="17"/>
      <c r="CL305" s="17"/>
      <c r="CM305" s="17"/>
      <c r="CN305" s="17"/>
      <c r="CO305" s="17"/>
      <c r="CP305" s="17"/>
      <c r="CQ305" s="17"/>
      <c r="CR305" s="17"/>
      <c r="CS305" s="17"/>
      <c r="CT305" s="17"/>
      <c r="CU305" s="17"/>
      <c r="CV305" s="17"/>
      <c r="CW305" s="17"/>
      <c r="CX305" s="17"/>
      <c r="CY305" s="17"/>
      <c r="CZ305" s="17"/>
      <c r="DA305" s="17"/>
      <c r="DB305" s="17"/>
      <c r="DC305" s="17"/>
      <c r="DD305" s="17"/>
      <c r="DE305" s="17"/>
      <c r="DF305" s="17"/>
      <c r="DG305" s="17"/>
      <c r="DH305" s="17"/>
      <c r="DI305" s="17"/>
      <c r="DJ305" s="17"/>
    </row>
    <row r="306" spans="1:114" s="9" customFormat="1" ht="11.25">
      <c r="A306" s="13" t="s">
        <v>6</v>
      </c>
      <c r="B306" s="14" t="s">
        <v>7</v>
      </c>
      <c r="C306" s="21">
        <f t="shared" si="32"/>
        <v>31257860058</v>
      </c>
      <c r="D306" s="21">
        <v>1516271651</v>
      </c>
      <c r="E306" s="21">
        <f t="shared" si="33"/>
        <v>4479800244</v>
      </c>
      <c r="F306" s="21">
        <v>1382546431</v>
      </c>
      <c r="G306" s="21">
        <v>2677765894</v>
      </c>
      <c r="H306" s="21">
        <v>68148148</v>
      </c>
      <c r="I306" s="21">
        <v>14876000</v>
      </c>
      <c r="J306" s="21">
        <v>336463771</v>
      </c>
      <c r="K306" s="21">
        <f t="shared" si="34"/>
        <v>2834125279</v>
      </c>
      <c r="L306" s="21">
        <v>2578426643</v>
      </c>
      <c r="M306" s="21">
        <v>255698636</v>
      </c>
      <c r="N306" s="21">
        <f t="shared" si="35"/>
        <v>22427662884</v>
      </c>
      <c r="O306" s="21">
        <v>15461275189</v>
      </c>
      <c r="P306" s="21">
        <v>6966387695</v>
      </c>
      <c r="Q306" s="21">
        <f t="shared" si="36"/>
        <v>0</v>
      </c>
      <c r="R306" s="21">
        <v>0</v>
      </c>
      <c r="S306" s="21">
        <v>0</v>
      </c>
      <c r="T306" s="21">
        <v>3078644781</v>
      </c>
      <c r="U306" s="21">
        <f t="shared" si="37"/>
        <v>21888117397</v>
      </c>
      <c r="V306" s="21">
        <v>0</v>
      </c>
      <c r="W306" s="21">
        <v>15708361589</v>
      </c>
      <c r="X306" s="21">
        <v>2654404497</v>
      </c>
      <c r="Y306" s="21">
        <v>1199293350</v>
      </c>
      <c r="Z306" s="21">
        <v>269687350</v>
      </c>
      <c r="AA306" s="21">
        <v>1326437093</v>
      </c>
      <c r="AB306" s="21">
        <v>68148148</v>
      </c>
      <c r="AC306" s="21">
        <v>8000000</v>
      </c>
      <c r="AD306" s="21">
        <v>0</v>
      </c>
      <c r="AE306" s="21">
        <v>317914545</v>
      </c>
      <c r="AF306" s="21">
        <v>335870825</v>
      </c>
      <c r="AG306" s="21">
        <v>3078662781</v>
      </c>
      <c r="AH306" s="21">
        <f t="shared" si="38"/>
        <v>8522444915</v>
      </c>
      <c r="AI306" s="21">
        <v>0</v>
      </c>
      <c r="AJ306" s="21">
        <v>0</v>
      </c>
      <c r="AK306" s="21">
        <v>0</v>
      </c>
      <c r="AL306" s="21">
        <v>0</v>
      </c>
      <c r="AM306" s="21">
        <v>350375000</v>
      </c>
      <c r="AN306" s="21">
        <v>3685741284</v>
      </c>
      <c r="AO306" s="21">
        <v>0</v>
      </c>
      <c r="AP306" s="21">
        <v>0</v>
      </c>
      <c r="AQ306" s="21">
        <v>1520463655</v>
      </c>
      <c r="AR306" s="21">
        <v>408416000</v>
      </c>
      <c r="AS306" s="21">
        <v>702764000</v>
      </c>
      <c r="AT306" s="21">
        <v>94000000</v>
      </c>
      <c r="AU306" s="21">
        <v>556471982</v>
      </c>
      <c r="AV306" s="21">
        <v>338303274</v>
      </c>
      <c r="AW306" s="21">
        <v>0</v>
      </c>
      <c r="AX306" s="21">
        <v>77270500</v>
      </c>
      <c r="AY306" s="21">
        <v>6000000</v>
      </c>
      <c r="AZ306" s="21">
        <v>782639220</v>
      </c>
      <c r="BA306" s="21">
        <v>0</v>
      </c>
      <c r="BB306" s="21">
        <v>0</v>
      </c>
      <c r="BC306" s="21">
        <v>0</v>
      </c>
      <c r="BD306" s="21">
        <v>0</v>
      </c>
      <c r="BE306" s="21">
        <v>0</v>
      </c>
      <c r="BF306" s="21">
        <f t="shared" si="39"/>
        <v>30410562312</v>
      </c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7"/>
      <c r="BW306" s="17"/>
      <c r="BX306" s="17"/>
      <c r="BY306" s="17"/>
      <c r="BZ306" s="17"/>
      <c r="CA306" s="17"/>
      <c r="CB306" s="17"/>
      <c r="CC306" s="17"/>
      <c r="CD306" s="17"/>
      <c r="CE306" s="17"/>
      <c r="CF306" s="17"/>
      <c r="CG306" s="17"/>
      <c r="CH306" s="17"/>
      <c r="CI306" s="17"/>
      <c r="CJ306" s="17"/>
      <c r="CK306" s="17"/>
      <c r="CL306" s="17"/>
      <c r="CM306" s="17"/>
      <c r="CN306" s="17"/>
      <c r="CO306" s="17"/>
      <c r="CP306" s="17"/>
      <c r="CQ306" s="17"/>
      <c r="CR306" s="17"/>
      <c r="CS306" s="17"/>
      <c r="CT306" s="17"/>
      <c r="CU306" s="17"/>
      <c r="CV306" s="17"/>
      <c r="CW306" s="17"/>
      <c r="CX306" s="17"/>
      <c r="CY306" s="17"/>
      <c r="CZ306" s="17"/>
      <c r="DA306" s="17"/>
      <c r="DB306" s="17"/>
      <c r="DC306" s="17"/>
      <c r="DD306" s="17"/>
      <c r="DE306" s="17"/>
      <c r="DF306" s="17"/>
      <c r="DG306" s="17"/>
      <c r="DH306" s="17"/>
      <c r="DI306" s="17"/>
      <c r="DJ306" s="17"/>
    </row>
    <row r="307" spans="1:114" s="9" customFormat="1" ht="11.25">
      <c r="A307" s="11" t="s">
        <v>8</v>
      </c>
      <c r="B307" s="12" t="s">
        <v>9</v>
      </c>
      <c r="C307" s="20">
        <f t="shared" si="32"/>
        <v>257620815812</v>
      </c>
      <c r="D307" s="20">
        <v>21244248945</v>
      </c>
      <c r="E307" s="20">
        <f t="shared" si="33"/>
        <v>17188215242</v>
      </c>
      <c r="F307" s="20">
        <v>11483331758</v>
      </c>
      <c r="G307" s="20">
        <v>2601438138</v>
      </c>
      <c r="H307" s="20">
        <v>1198824069</v>
      </c>
      <c r="I307" s="20">
        <v>466331283</v>
      </c>
      <c r="J307" s="20">
        <v>1438289994</v>
      </c>
      <c r="K307" s="20">
        <f t="shared" si="34"/>
        <v>104666104004</v>
      </c>
      <c r="L307" s="20">
        <v>13786246906</v>
      </c>
      <c r="M307" s="20">
        <v>90879857098</v>
      </c>
      <c r="N307" s="20">
        <f t="shared" si="35"/>
        <v>114522247621</v>
      </c>
      <c r="O307" s="20">
        <v>42249128621</v>
      </c>
      <c r="P307" s="20">
        <v>72273119000</v>
      </c>
      <c r="Q307" s="20">
        <f t="shared" si="36"/>
        <v>0</v>
      </c>
      <c r="R307" s="20">
        <v>0</v>
      </c>
      <c r="S307" s="20">
        <v>0</v>
      </c>
      <c r="T307" s="20">
        <v>5511738644</v>
      </c>
      <c r="U307" s="20">
        <f t="shared" si="37"/>
        <v>129055563107</v>
      </c>
      <c r="V307" s="20">
        <v>0</v>
      </c>
      <c r="W307" s="20">
        <v>27138574504</v>
      </c>
      <c r="X307" s="20">
        <v>18612263521</v>
      </c>
      <c r="Y307" s="20">
        <v>5605475158</v>
      </c>
      <c r="Z307" s="20">
        <v>4285078900</v>
      </c>
      <c r="AA307" s="20">
        <v>27385999418</v>
      </c>
      <c r="AB307" s="20">
        <v>0</v>
      </c>
      <c r="AC307" s="20">
        <v>32224480067</v>
      </c>
      <c r="AD307" s="20">
        <v>0</v>
      </c>
      <c r="AE307" s="20">
        <v>9606053218</v>
      </c>
      <c r="AF307" s="20">
        <v>4197638321</v>
      </c>
      <c r="AG307" s="20">
        <v>0</v>
      </c>
      <c r="AH307" s="20">
        <f t="shared" si="38"/>
        <v>89793729009</v>
      </c>
      <c r="AI307" s="20">
        <v>240177918</v>
      </c>
      <c r="AJ307" s="20">
        <v>4438577620</v>
      </c>
      <c r="AK307" s="20">
        <v>4652995889</v>
      </c>
      <c r="AL307" s="20">
        <v>864392376</v>
      </c>
      <c r="AM307" s="20">
        <v>3668918955</v>
      </c>
      <c r="AN307" s="20">
        <v>26042811457</v>
      </c>
      <c r="AO307" s="20">
        <v>1272818067</v>
      </c>
      <c r="AP307" s="20">
        <v>1384141880</v>
      </c>
      <c r="AQ307" s="20">
        <v>3007863346</v>
      </c>
      <c r="AR307" s="20">
        <v>2634515357</v>
      </c>
      <c r="AS307" s="20">
        <v>5053327415</v>
      </c>
      <c r="AT307" s="20">
        <v>249767000</v>
      </c>
      <c r="AU307" s="20">
        <v>7017286705</v>
      </c>
      <c r="AV307" s="20">
        <v>307844142</v>
      </c>
      <c r="AW307" s="20">
        <v>329157300</v>
      </c>
      <c r="AX307" s="20">
        <v>2541995177</v>
      </c>
      <c r="AY307" s="20">
        <v>99971860</v>
      </c>
      <c r="AZ307" s="20">
        <v>21724435195</v>
      </c>
      <c r="BA307" s="20">
        <v>1195719500</v>
      </c>
      <c r="BB307" s="20">
        <v>397261850</v>
      </c>
      <c r="BC307" s="20">
        <v>2669750000</v>
      </c>
      <c r="BD307" s="20">
        <v>0</v>
      </c>
      <c r="BE307" s="20">
        <v>0</v>
      </c>
      <c r="BF307" s="20">
        <f t="shared" si="39"/>
        <v>218849292116</v>
      </c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7"/>
      <c r="CA307" s="17"/>
      <c r="CB307" s="17"/>
      <c r="CC307" s="17"/>
      <c r="CD307" s="17"/>
      <c r="CE307" s="17"/>
      <c r="CF307" s="17"/>
      <c r="CG307" s="17"/>
      <c r="CH307" s="17"/>
      <c r="CI307" s="17"/>
      <c r="CJ307" s="17"/>
      <c r="CK307" s="17"/>
      <c r="CL307" s="17"/>
      <c r="CM307" s="17"/>
      <c r="CN307" s="17"/>
      <c r="CO307" s="17"/>
      <c r="CP307" s="17"/>
      <c r="CQ307" s="17"/>
      <c r="CR307" s="17"/>
      <c r="CS307" s="17"/>
      <c r="CT307" s="17"/>
      <c r="CU307" s="17"/>
      <c r="CV307" s="17"/>
      <c r="CW307" s="17"/>
      <c r="CX307" s="17"/>
      <c r="CY307" s="17"/>
      <c r="CZ307" s="17"/>
      <c r="DA307" s="17"/>
      <c r="DB307" s="17"/>
      <c r="DC307" s="17"/>
      <c r="DD307" s="17"/>
      <c r="DE307" s="17"/>
      <c r="DF307" s="17"/>
      <c r="DG307" s="17"/>
      <c r="DH307" s="17"/>
      <c r="DI307" s="17"/>
      <c r="DJ307" s="17"/>
    </row>
    <row r="308" spans="1:114" s="9" customFormat="1" ht="11.25">
      <c r="A308" s="13" t="s">
        <v>10</v>
      </c>
      <c r="B308" s="14" t="s">
        <v>11</v>
      </c>
      <c r="C308" s="21">
        <f t="shared" si="32"/>
        <v>55625433723</v>
      </c>
      <c r="D308" s="21">
        <v>2115406545</v>
      </c>
      <c r="E308" s="21">
        <f t="shared" si="33"/>
        <v>2350981822</v>
      </c>
      <c r="F308" s="21">
        <v>1367810482</v>
      </c>
      <c r="G308" s="21">
        <v>353184421</v>
      </c>
      <c r="H308" s="21">
        <v>0</v>
      </c>
      <c r="I308" s="21">
        <v>210787543</v>
      </c>
      <c r="J308" s="21">
        <v>419199376</v>
      </c>
      <c r="K308" s="21">
        <f t="shared" si="34"/>
        <v>19202613191</v>
      </c>
      <c r="L308" s="21">
        <v>8608123826</v>
      </c>
      <c r="M308" s="21">
        <v>10594489365</v>
      </c>
      <c r="N308" s="21">
        <f t="shared" si="35"/>
        <v>31956432165</v>
      </c>
      <c r="O308" s="21">
        <v>16218274681</v>
      </c>
      <c r="P308" s="21">
        <v>15738157484</v>
      </c>
      <c r="Q308" s="21">
        <f t="shared" si="36"/>
        <v>0</v>
      </c>
      <c r="R308" s="21">
        <v>0</v>
      </c>
      <c r="S308" s="21">
        <v>0</v>
      </c>
      <c r="T308" s="21">
        <v>2129361377</v>
      </c>
      <c r="U308" s="21">
        <f t="shared" si="37"/>
        <v>25292805446</v>
      </c>
      <c r="V308" s="21">
        <v>0</v>
      </c>
      <c r="W308" s="21">
        <v>16203724428</v>
      </c>
      <c r="X308" s="21">
        <v>3107874253</v>
      </c>
      <c r="Y308" s="21">
        <v>908825654</v>
      </c>
      <c r="Z308" s="21">
        <v>2150605641</v>
      </c>
      <c r="AA308" s="21">
        <v>2054507352</v>
      </c>
      <c r="AB308" s="21">
        <v>17500000</v>
      </c>
      <c r="AC308" s="21">
        <v>114229000</v>
      </c>
      <c r="AD308" s="21">
        <v>0</v>
      </c>
      <c r="AE308" s="21">
        <v>508648470</v>
      </c>
      <c r="AF308" s="21">
        <v>226890648</v>
      </c>
      <c r="AG308" s="21">
        <v>2129361377</v>
      </c>
      <c r="AH308" s="21">
        <f t="shared" si="38"/>
        <v>27519402505</v>
      </c>
      <c r="AI308" s="21">
        <v>19000000</v>
      </c>
      <c r="AJ308" s="21">
        <v>429708850</v>
      </c>
      <c r="AK308" s="21">
        <v>89943000</v>
      </c>
      <c r="AL308" s="21">
        <v>0</v>
      </c>
      <c r="AM308" s="21">
        <v>538536570</v>
      </c>
      <c r="AN308" s="21">
        <v>12099158925</v>
      </c>
      <c r="AO308" s="21">
        <v>35876000</v>
      </c>
      <c r="AP308" s="21">
        <v>61936000</v>
      </c>
      <c r="AQ308" s="21">
        <v>3551449009</v>
      </c>
      <c r="AR308" s="21">
        <v>179768500</v>
      </c>
      <c r="AS308" s="21">
        <v>2966995650</v>
      </c>
      <c r="AT308" s="21">
        <v>19000000</v>
      </c>
      <c r="AU308" s="21">
        <v>924466849</v>
      </c>
      <c r="AV308" s="21">
        <v>0</v>
      </c>
      <c r="AW308" s="21">
        <v>614990600</v>
      </c>
      <c r="AX308" s="21">
        <v>0</v>
      </c>
      <c r="AY308" s="21">
        <v>81607232</v>
      </c>
      <c r="AZ308" s="21">
        <v>5472975320</v>
      </c>
      <c r="BA308" s="21">
        <v>323990000</v>
      </c>
      <c r="BB308" s="21">
        <v>60000000</v>
      </c>
      <c r="BC308" s="21">
        <v>50000000</v>
      </c>
      <c r="BD308" s="21">
        <v>0</v>
      </c>
      <c r="BE308" s="21">
        <v>0</v>
      </c>
      <c r="BF308" s="21">
        <f t="shared" si="39"/>
        <v>52812207951</v>
      </c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7"/>
      <c r="BY308" s="17"/>
      <c r="BZ308" s="17"/>
      <c r="CA308" s="17"/>
      <c r="CB308" s="17"/>
      <c r="CC308" s="17"/>
      <c r="CD308" s="17"/>
      <c r="CE308" s="17"/>
      <c r="CF308" s="17"/>
      <c r="CG308" s="17"/>
      <c r="CH308" s="17"/>
      <c r="CI308" s="17"/>
      <c r="CJ308" s="17"/>
      <c r="CK308" s="17"/>
      <c r="CL308" s="17"/>
      <c r="CM308" s="17"/>
      <c r="CN308" s="17"/>
      <c r="CO308" s="17"/>
      <c r="CP308" s="17"/>
      <c r="CQ308" s="17"/>
      <c r="CR308" s="17"/>
      <c r="CS308" s="17"/>
      <c r="CT308" s="17"/>
      <c r="CU308" s="17"/>
      <c r="CV308" s="17"/>
      <c r="CW308" s="17"/>
      <c r="CX308" s="17"/>
      <c r="CY308" s="17"/>
      <c r="CZ308" s="17"/>
      <c r="DA308" s="17"/>
      <c r="DB308" s="17"/>
      <c r="DC308" s="17"/>
      <c r="DD308" s="17"/>
      <c r="DE308" s="17"/>
      <c r="DF308" s="17"/>
      <c r="DG308" s="17"/>
      <c r="DH308" s="17"/>
      <c r="DI308" s="17"/>
      <c r="DJ308" s="17"/>
    </row>
    <row r="309" spans="1:114" s="9" customFormat="1" ht="11.25">
      <c r="A309" s="15" t="s">
        <v>12</v>
      </c>
      <c r="B309" s="16" t="s">
        <v>13</v>
      </c>
      <c r="C309" s="22">
        <f t="shared" si="32"/>
        <v>47407062522</v>
      </c>
      <c r="D309" s="22">
        <v>267965231</v>
      </c>
      <c r="E309" s="22">
        <f t="shared" si="33"/>
        <v>1237170292</v>
      </c>
      <c r="F309" s="22">
        <v>476506484</v>
      </c>
      <c r="G309" s="22">
        <v>242199377</v>
      </c>
      <c r="H309" s="22">
        <v>100000000</v>
      </c>
      <c r="I309" s="22">
        <v>43621519</v>
      </c>
      <c r="J309" s="22">
        <v>374842912</v>
      </c>
      <c r="K309" s="22">
        <f t="shared" si="34"/>
        <v>4078500267</v>
      </c>
      <c r="L309" s="22">
        <v>3031129228</v>
      </c>
      <c r="M309" s="22">
        <v>1047371039</v>
      </c>
      <c r="N309" s="22">
        <f t="shared" si="35"/>
        <v>41823426732</v>
      </c>
      <c r="O309" s="22">
        <v>29813565732</v>
      </c>
      <c r="P309" s="22">
        <v>12009861000</v>
      </c>
      <c r="Q309" s="22">
        <f t="shared" si="36"/>
        <v>0</v>
      </c>
      <c r="R309" s="22">
        <v>0</v>
      </c>
      <c r="S309" s="22">
        <v>0</v>
      </c>
      <c r="T309" s="22">
        <v>3728972900</v>
      </c>
      <c r="U309" s="22">
        <f t="shared" si="37"/>
        <v>34004299714</v>
      </c>
      <c r="V309" s="22">
        <v>0</v>
      </c>
      <c r="W309" s="22">
        <v>28222909246</v>
      </c>
      <c r="X309" s="22">
        <v>1952610514</v>
      </c>
      <c r="Y309" s="22">
        <v>378031695</v>
      </c>
      <c r="Z309" s="22">
        <v>452000400</v>
      </c>
      <c r="AA309" s="22">
        <v>1645086027</v>
      </c>
      <c r="AB309" s="22">
        <v>0</v>
      </c>
      <c r="AC309" s="22">
        <v>0</v>
      </c>
      <c r="AD309" s="22">
        <v>0</v>
      </c>
      <c r="AE309" s="22">
        <v>345619950</v>
      </c>
      <c r="AF309" s="22">
        <v>1008041882</v>
      </c>
      <c r="AG309" s="22">
        <v>3728972800</v>
      </c>
      <c r="AH309" s="22">
        <f t="shared" si="38"/>
        <v>13248018191</v>
      </c>
      <c r="AI309" s="22">
        <v>85000000</v>
      </c>
      <c r="AJ309" s="22">
        <v>798094750</v>
      </c>
      <c r="AK309" s="22">
        <v>49950000</v>
      </c>
      <c r="AL309" s="22">
        <v>0</v>
      </c>
      <c r="AM309" s="22">
        <v>64914000</v>
      </c>
      <c r="AN309" s="22">
        <v>7499991970</v>
      </c>
      <c r="AO309" s="22">
        <v>0</v>
      </c>
      <c r="AP309" s="22">
        <v>224999023</v>
      </c>
      <c r="AQ309" s="22">
        <v>816103700</v>
      </c>
      <c r="AR309" s="22">
        <v>134945000</v>
      </c>
      <c r="AS309" s="22">
        <v>1211053000</v>
      </c>
      <c r="AT309" s="22">
        <v>12500000</v>
      </c>
      <c r="AU309" s="22">
        <v>1027399000</v>
      </c>
      <c r="AV309" s="22">
        <v>203144000</v>
      </c>
      <c r="AW309" s="22">
        <v>0</v>
      </c>
      <c r="AX309" s="22">
        <v>169991800</v>
      </c>
      <c r="AY309" s="22">
        <v>11000000</v>
      </c>
      <c r="AZ309" s="22">
        <v>858431948</v>
      </c>
      <c r="BA309" s="22">
        <v>55500000</v>
      </c>
      <c r="BB309" s="22">
        <v>25000000</v>
      </c>
      <c r="BC309" s="22">
        <v>0</v>
      </c>
      <c r="BD309" s="22">
        <v>0</v>
      </c>
      <c r="BE309" s="22">
        <v>2178588206</v>
      </c>
      <c r="BF309" s="22">
        <f t="shared" si="39"/>
        <v>47252317905</v>
      </c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7"/>
      <c r="BW309" s="17"/>
      <c r="BX309" s="17"/>
      <c r="BY309" s="17"/>
      <c r="BZ309" s="17"/>
      <c r="CA309" s="17"/>
      <c r="CB309" s="17"/>
      <c r="CC309" s="17"/>
      <c r="CD309" s="17"/>
      <c r="CE309" s="17"/>
      <c r="CF309" s="17"/>
      <c r="CG309" s="17"/>
      <c r="CH309" s="17"/>
      <c r="CI309" s="17"/>
      <c r="CJ309" s="17"/>
      <c r="CK309" s="17"/>
      <c r="CL309" s="17"/>
      <c r="CM309" s="17"/>
      <c r="CN309" s="17"/>
      <c r="CO309" s="17"/>
      <c r="CP309" s="17"/>
      <c r="CQ309" s="17"/>
      <c r="CR309" s="17"/>
      <c r="CS309" s="17"/>
      <c r="CT309" s="17"/>
      <c r="CU309" s="17"/>
      <c r="CV309" s="17"/>
      <c r="CW309" s="17"/>
      <c r="CX309" s="17"/>
      <c r="CY309" s="17"/>
      <c r="CZ309" s="17"/>
      <c r="DA309" s="17"/>
      <c r="DB309" s="17"/>
      <c r="DC309" s="17"/>
      <c r="DD309" s="17"/>
      <c r="DE309" s="17"/>
      <c r="DF309" s="17"/>
      <c r="DG309" s="17"/>
      <c r="DH309" s="17"/>
      <c r="DI309" s="17"/>
      <c r="DJ309" s="17"/>
    </row>
    <row r="310" spans="1:114" s="9" customFormat="1" ht="11.25">
      <c r="A310" s="13" t="s">
        <v>14</v>
      </c>
      <c r="B310" s="14" t="s">
        <v>15</v>
      </c>
      <c r="C310" s="21">
        <f t="shared" si="32"/>
        <v>47882067957</v>
      </c>
      <c r="D310" s="21">
        <v>187396808</v>
      </c>
      <c r="E310" s="21">
        <f t="shared" si="33"/>
        <v>252154392</v>
      </c>
      <c r="F310" s="21">
        <v>32084174</v>
      </c>
      <c r="G310" s="21">
        <v>176332455</v>
      </c>
      <c r="H310" s="21">
        <v>0</v>
      </c>
      <c r="I310" s="21">
        <v>19426165</v>
      </c>
      <c r="J310" s="21">
        <v>24311598</v>
      </c>
      <c r="K310" s="21">
        <f t="shared" si="34"/>
        <v>7077410416</v>
      </c>
      <c r="L310" s="21">
        <v>5754110905</v>
      </c>
      <c r="M310" s="21">
        <v>1323299511</v>
      </c>
      <c r="N310" s="21">
        <f t="shared" si="35"/>
        <v>40365106341</v>
      </c>
      <c r="O310" s="21">
        <v>22961855341</v>
      </c>
      <c r="P310" s="21">
        <v>17403251000</v>
      </c>
      <c r="Q310" s="21">
        <f t="shared" si="36"/>
        <v>0</v>
      </c>
      <c r="R310" s="21">
        <v>0</v>
      </c>
      <c r="S310" s="21">
        <v>0</v>
      </c>
      <c r="T310" s="21">
        <v>2703681309</v>
      </c>
      <c r="U310" s="21">
        <f t="shared" si="37"/>
        <v>28306726537</v>
      </c>
      <c r="V310" s="21">
        <v>0</v>
      </c>
      <c r="W310" s="21">
        <v>23220399828</v>
      </c>
      <c r="X310" s="21">
        <v>1219760000</v>
      </c>
      <c r="Y310" s="21">
        <v>304450000</v>
      </c>
      <c r="Z310" s="21">
        <v>766056000</v>
      </c>
      <c r="AA310" s="21">
        <v>2023818900</v>
      </c>
      <c r="AB310" s="21">
        <v>28850000</v>
      </c>
      <c r="AC310" s="21">
        <v>147022000</v>
      </c>
      <c r="AD310" s="21">
        <v>0</v>
      </c>
      <c r="AE310" s="21">
        <v>419000000</v>
      </c>
      <c r="AF310" s="21">
        <v>177369809</v>
      </c>
      <c r="AG310" s="21">
        <v>2703681309</v>
      </c>
      <c r="AH310" s="21">
        <f t="shared" si="38"/>
        <v>19411966275</v>
      </c>
      <c r="AI310" s="21">
        <v>44950000</v>
      </c>
      <c r="AJ310" s="21">
        <v>301328000</v>
      </c>
      <c r="AK310" s="21">
        <v>126241000</v>
      </c>
      <c r="AL310" s="21">
        <v>0</v>
      </c>
      <c r="AM310" s="21">
        <v>526000000</v>
      </c>
      <c r="AN310" s="21">
        <v>11473022164</v>
      </c>
      <c r="AO310" s="21">
        <v>89945000</v>
      </c>
      <c r="AP310" s="21">
        <v>149000000</v>
      </c>
      <c r="AQ310" s="21">
        <v>1880515350</v>
      </c>
      <c r="AR310" s="21">
        <v>901322361</v>
      </c>
      <c r="AS310" s="21">
        <v>1502933000</v>
      </c>
      <c r="AT310" s="21">
        <v>30000000</v>
      </c>
      <c r="AU310" s="21">
        <v>776859000</v>
      </c>
      <c r="AV310" s="21">
        <v>208972000</v>
      </c>
      <c r="AW310" s="21">
        <v>147000000</v>
      </c>
      <c r="AX310" s="21">
        <v>70000000</v>
      </c>
      <c r="AY310" s="21">
        <v>47000000</v>
      </c>
      <c r="AZ310" s="21">
        <v>743544400</v>
      </c>
      <c r="BA310" s="21">
        <v>200000000</v>
      </c>
      <c r="BB310" s="21">
        <v>30000000</v>
      </c>
      <c r="BC310" s="21">
        <v>163334000</v>
      </c>
      <c r="BD310" s="21">
        <v>0</v>
      </c>
      <c r="BE310" s="21">
        <v>0</v>
      </c>
      <c r="BF310" s="21">
        <f t="shared" si="39"/>
        <v>47718692812</v>
      </c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7"/>
      <c r="BV310" s="17"/>
      <c r="BW310" s="17"/>
      <c r="BX310" s="17"/>
      <c r="BY310" s="17"/>
      <c r="BZ310" s="17"/>
      <c r="CA310" s="17"/>
      <c r="CB310" s="17"/>
      <c r="CC310" s="17"/>
      <c r="CD310" s="17"/>
      <c r="CE310" s="17"/>
      <c r="CF310" s="17"/>
      <c r="CG310" s="17"/>
      <c r="CH310" s="17"/>
      <c r="CI310" s="17"/>
      <c r="CJ310" s="17"/>
      <c r="CK310" s="17"/>
      <c r="CL310" s="17"/>
      <c r="CM310" s="17"/>
      <c r="CN310" s="17"/>
      <c r="CO310" s="17"/>
      <c r="CP310" s="17"/>
      <c r="CQ310" s="17"/>
      <c r="CR310" s="17"/>
      <c r="CS310" s="17"/>
      <c r="CT310" s="17"/>
      <c r="CU310" s="17"/>
      <c r="CV310" s="17"/>
      <c r="CW310" s="17"/>
      <c r="CX310" s="17"/>
      <c r="CY310" s="17"/>
      <c r="CZ310" s="17"/>
      <c r="DA310" s="17"/>
      <c r="DB310" s="17"/>
      <c r="DC310" s="17"/>
      <c r="DD310" s="17"/>
      <c r="DE310" s="17"/>
      <c r="DF310" s="17"/>
      <c r="DG310" s="17"/>
      <c r="DH310" s="17"/>
      <c r="DI310" s="17"/>
      <c r="DJ310" s="17"/>
    </row>
    <row r="311" spans="1:114" s="9" customFormat="1" ht="11.25">
      <c r="A311" s="15" t="s">
        <v>16</v>
      </c>
      <c r="B311" s="16" t="s">
        <v>17</v>
      </c>
      <c r="C311" s="22">
        <f t="shared" si="32"/>
        <v>51374091116</v>
      </c>
      <c r="D311" s="22">
        <v>3312075618</v>
      </c>
      <c r="E311" s="22">
        <f t="shared" si="33"/>
        <v>1580126597</v>
      </c>
      <c r="F311" s="22">
        <v>142228145</v>
      </c>
      <c r="G311" s="22">
        <v>341887839</v>
      </c>
      <c r="H311" s="22">
        <v>0</v>
      </c>
      <c r="I311" s="22">
        <v>167180613</v>
      </c>
      <c r="J311" s="22">
        <v>928830000</v>
      </c>
      <c r="K311" s="22">
        <f t="shared" si="34"/>
        <v>12727169833</v>
      </c>
      <c r="L311" s="22">
        <v>11407884380</v>
      </c>
      <c r="M311" s="22">
        <v>1319285453</v>
      </c>
      <c r="N311" s="22">
        <f t="shared" si="35"/>
        <v>33754719068</v>
      </c>
      <c r="O311" s="22">
        <v>19954825768</v>
      </c>
      <c r="P311" s="22">
        <v>13799893300</v>
      </c>
      <c r="Q311" s="22">
        <f t="shared" si="36"/>
        <v>0</v>
      </c>
      <c r="R311" s="22">
        <v>0</v>
      </c>
      <c r="S311" s="22">
        <v>0</v>
      </c>
      <c r="T311" s="22">
        <v>3042929824</v>
      </c>
      <c r="U311" s="22">
        <f t="shared" si="37"/>
        <v>28836013775</v>
      </c>
      <c r="V311" s="22">
        <v>0</v>
      </c>
      <c r="W311" s="22">
        <v>20193144412</v>
      </c>
      <c r="X311" s="22">
        <v>3297937977</v>
      </c>
      <c r="Y311" s="22">
        <v>538142584</v>
      </c>
      <c r="Z311" s="22">
        <v>1393732753</v>
      </c>
      <c r="AA311" s="22">
        <v>2354466699</v>
      </c>
      <c r="AB311" s="22">
        <v>70000000</v>
      </c>
      <c r="AC311" s="22">
        <v>75424000</v>
      </c>
      <c r="AD311" s="22">
        <v>0</v>
      </c>
      <c r="AE311" s="22">
        <v>694805350</v>
      </c>
      <c r="AF311" s="22">
        <v>218360000</v>
      </c>
      <c r="AG311" s="22">
        <v>0</v>
      </c>
      <c r="AH311" s="22">
        <f t="shared" si="38"/>
        <v>20700369824</v>
      </c>
      <c r="AI311" s="22">
        <v>12700000</v>
      </c>
      <c r="AJ311" s="22">
        <v>208499800</v>
      </c>
      <c r="AK311" s="22">
        <v>22275000</v>
      </c>
      <c r="AL311" s="22">
        <v>0</v>
      </c>
      <c r="AM311" s="22">
        <v>2821461908</v>
      </c>
      <c r="AN311" s="22">
        <v>9595500067</v>
      </c>
      <c r="AO311" s="22">
        <v>47300000</v>
      </c>
      <c r="AP311" s="22">
        <v>25715000</v>
      </c>
      <c r="AQ311" s="22">
        <v>778769000</v>
      </c>
      <c r="AR311" s="22">
        <v>45872600</v>
      </c>
      <c r="AS311" s="22">
        <v>2822166500</v>
      </c>
      <c r="AT311" s="22">
        <v>0</v>
      </c>
      <c r="AU311" s="22">
        <v>1182792390</v>
      </c>
      <c r="AV311" s="22">
        <v>0</v>
      </c>
      <c r="AW311" s="22">
        <v>20000000</v>
      </c>
      <c r="AX311" s="22">
        <v>0</v>
      </c>
      <c r="AY311" s="22">
        <v>10000000</v>
      </c>
      <c r="AZ311" s="22">
        <v>2808382559</v>
      </c>
      <c r="BA311" s="22">
        <v>238935000</v>
      </c>
      <c r="BB311" s="22">
        <v>10000000</v>
      </c>
      <c r="BC311" s="22">
        <v>50000000</v>
      </c>
      <c r="BD311" s="22">
        <v>0</v>
      </c>
      <c r="BE311" s="22">
        <v>0</v>
      </c>
      <c r="BF311" s="22">
        <f t="shared" si="39"/>
        <v>49536383599</v>
      </c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  <c r="BW311" s="17"/>
      <c r="BX311" s="17"/>
      <c r="BY311" s="17"/>
      <c r="BZ311" s="17"/>
      <c r="CA311" s="17"/>
      <c r="CB311" s="17"/>
      <c r="CC311" s="17"/>
      <c r="CD311" s="17"/>
      <c r="CE311" s="17"/>
      <c r="CF311" s="17"/>
      <c r="CG311" s="17"/>
      <c r="CH311" s="17"/>
      <c r="CI311" s="17"/>
      <c r="CJ311" s="17"/>
      <c r="CK311" s="17"/>
      <c r="CL311" s="17"/>
      <c r="CM311" s="17"/>
      <c r="CN311" s="17"/>
      <c r="CO311" s="17"/>
      <c r="CP311" s="17"/>
      <c r="CQ311" s="17"/>
      <c r="CR311" s="17"/>
      <c r="CS311" s="17"/>
      <c r="CT311" s="17"/>
      <c r="CU311" s="17"/>
      <c r="CV311" s="17"/>
      <c r="CW311" s="17"/>
      <c r="CX311" s="17"/>
      <c r="CY311" s="17"/>
      <c r="CZ311" s="17"/>
      <c r="DA311" s="17"/>
      <c r="DB311" s="17"/>
      <c r="DC311" s="17"/>
      <c r="DD311" s="17"/>
      <c r="DE311" s="17"/>
      <c r="DF311" s="17"/>
      <c r="DG311" s="17"/>
      <c r="DH311" s="17"/>
      <c r="DI311" s="17"/>
      <c r="DJ311" s="17"/>
    </row>
    <row r="312" spans="1:114" s="9" customFormat="1" ht="11.25">
      <c r="A312" s="13" t="s">
        <v>18</v>
      </c>
      <c r="B312" s="14" t="s">
        <v>19</v>
      </c>
      <c r="C312" s="21">
        <f t="shared" si="32"/>
        <v>61972324300</v>
      </c>
      <c r="D312" s="21">
        <v>794034416</v>
      </c>
      <c r="E312" s="21">
        <f t="shared" si="33"/>
        <v>1693564449</v>
      </c>
      <c r="F312" s="21">
        <v>341395875</v>
      </c>
      <c r="G312" s="21">
        <v>739059758</v>
      </c>
      <c r="H312" s="21">
        <v>138462000</v>
      </c>
      <c r="I312" s="21">
        <v>194319963</v>
      </c>
      <c r="J312" s="21">
        <v>280326853</v>
      </c>
      <c r="K312" s="21">
        <f t="shared" si="34"/>
        <v>9962169412</v>
      </c>
      <c r="L312" s="21">
        <v>9147472382</v>
      </c>
      <c r="M312" s="21">
        <v>814697030</v>
      </c>
      <c r="N312" s="21">
        <f t="shared" si="35"/>
        <v>49522556023</v>
      </c>
      <c r="O312" s="21">
        <v>27336127023</v>
      </c>
      <c r="P312" s="21">
        <v>22186429000</v>
      </c>
      <c r="Q312" s="21">
        <f t="shared" si="36"/>
        <v>0</v>
      </c>
      <c r="R312" s="21">
        <v>0</v>
      </c>
      <c r="S312" s="21">
        <v>0</v>
      </c>
      <c r="T312" s="21">
        <v>3624119550</v>
      </c>
      <c r="U312" s="21">
        <f t="shared" si="37"/>
        <v>36436408289</v>
      </c>
      <c r="V312" s="21">
        <v>0</v>
      </c>
      <c r="W312" s="21">
        <v>26800747381</v>
      </c>
      <c r="X312" s="21">
        <v>2141076693</v>
      </c>
      <c r="Y312" s="21">
        <v>372536055</v>
      </c>
      <c r="Z312" s="21">
        <v>1389971702</v>
      </c>
      <c r="AA312" s="21">
        <v>3777926593</v>
      </c>
      <c r="AB312" s="21">
        <v>0</v>
      </c>
      <c r="AC312" s="21">
        <v>268896000</v>
      </c>
      <c r="AD312" s="21">
        <v>0</v>
      </c>
      <c r="AE312" s="21">
        <v>1062017248</v>
      </c>
      <c r="AF312" s="21">
        <v>623236617</v>
      </c>
      <c r="AG312" s="21">
        <v>3424119550</v>
      </c>
      <c r="AH312" s="21">
        <f t="shared" si="38"/>
        <v>25254280583</v>
      </c>
      <c r="AI312" s="21">
        <v>58496400</v>
      </c>
      <c r="AJ312" s="21">
        <v>875657285</v>
      </c>
      <c r="AK312" s="21">
        <v>79432880</v>
      </c>
      <c r="AL312" s="21">
        <v>13000000</v>
      </c>
      <c r="AM312" s="21">
        <v>948341290</v>
      </c>
      <c r="AN312" s="21">
        <v>11229880620</v>
      </c>
      <c r="AO312" s="21">
        <v>0</v>
      </c>
      <c r="AP312" s="21">
        <v>54727000</v>
      </c>
      <c r="AQ312" s="21">
        <v>3518220875</v>
      </c>
      <c r="AR312" s="21">
        <v>146637975</v>
      </c>
      <c r="AS312" s="21">
        <v>3734456045</v>
      </c>
      <c r="AT312" s="21">
        <v>0</v>
      </c>
      <c r="AU312" s="21">
        <v>1492741994</v>
      </c>
      <c r="AV312" s="21">
        <v>119803750</v>
      </c>
      <c r="AW312" s="21">
        <v>20000000</v>
      </c>
      <c r="AX312" s="21">
        <v>0</v>
      </c>
      <c r="AY312" s="21">
        <v>30000000</v>
      </c>
      <c r="AZ312" s="21">
        <v>2689640469</v>
      </c>
      <c r="BA312" s="21">
        <v>94509000</v>
      </c>
      <c r="BB312" s="21">
        <v>90000000</v>
      </c>
      <c r="BC312" s="21">
        <v>58735000</v>
      </c>
      <c r="BD312" s="21">
        <v>0</v>
      </c>
      <c r="BE312" s="21">
        <v>1286123683</v>
      </c>
      <c r="BF312" s="21">
        <f t="shared" si="39"/>
        <v>61690688872</v>
      </c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  <c r="BW312" s="17"/>
      <c r="BX312" s="17"/>
      <c r="BY312" s="17"/>
      <c r="BZ312" s="17"/>
      <c r="CA312" s="17"/>
      <c r="CB312" s="17"/>
      <c r="CC312" s="17"/>
      <c r="CD312" s="17"/>
      <c r="CE312" s="17"/>
      <c r="CF312" s="17"/>
      <c r="CG312" s="17"/>
      <c r="CH312" s="17"/>
      <c r="CI312" s="17"/>
      <c r="CJ312" s="17"/>
      <c r="CK312" s="17"/>
      <c r="CL312" s="17"/>
      <c r="CM312" s="17"/>
      <c r="CN312" s="17"/>
      <c r="CO312" s="17"/>
      <c r="CP312" s="17"/>
      <c r="CQ312" s="17"/>
      <c r="CR312" s="17"/>
      <c r="CS312" s="17"/>
      <c r="CT312" s="17"/>
      <c r="CU312" s="17"/>
      <c r="CV312" s="17"/>
      <c r="CW312" s="17"/>
      <c r="CX312" s="17"/>
      <c r="CY312" s="17"/>
      <c r="CZ312" s="17"/>
      <c r="DA312" s="17"/>
      <c r="DB312" s="17"/>
      <c r="DC312" s="17"/>
      <c r="DD312" s="17"/>
      <c r="DE312" s="17"/>
      <c r="DF312" s="17"/>
      <c r="DG312" s="17"/>
      <c r="DH312" s="17"/>
      <c r="DI312" s="17"/>
      <c r="DJ312" s="17"/>
    </row>
    <row r="313" spans="1:114" s="9" customFormat="1" ht="11.25">
      <c r="A313" s="15" t="s">
        <v>20</v>
      </c>
      <c r="B313" s="16" t="s">
        <v>21</v>
      </c>
      <c r="C313" s="22">
        <f t="shared" si="32"/>
        <v>52095419961</v>
      </c>
      <c r="D313" s="22">
        <v>72415164</v>
      </c>
      <c r="E313" s="22">
        <f t="shared" si="33"/>
        <v>443537488</v>
      </c>
      <c r="F313" s="22">
        <v>60918497</v>
      </c>
      <c r="G313" s="22">
        <v>121455141</v>
      </c>
      <c r="H313" s="22">
        <v>31604000</v>
      </c>
      <c r="I313" s="22">
        <v>83953870</v>
      </c>
      <c r="J313" s="22">
        <v>145605980</v>
      </c>
      <c r="K313" s="22">
        <f t="shared" si="34"/>
        <v>10591769230</v>
      </c>
      <c r="L313" s="22">
        <v>3401709604</v>
      </c>
      <c r="M313" s="22">
        <v>7190059626</v>
      </c>
      <c r="N313" s="22">
        <f t="shared" si="35"/>
        <v>40987698079</v>
      </c>
      <c r="O313" s="22">
        <v>28053588599</v>
      </c>
      <c r="P313" s="22">
        <v>12934109480</v>
      </c>
      <c r="Q313" s="22">
        <f t="shared" si="36"/>
        <v>0</v>
      </c>
      <c r="R313" s="22">
        <v>0</v>
      </c>
      <c r="S313" s="22">
        <v>0</v>
      </c>
      <c r="T313" s="22">
        <v>10911639906</v>
      </c>
      <c r="U313" s="22">
        <f t="shared" si="37"/>
        <v>33391035566</v>
      </c>
      <c r="V313" s="22">
        <v>0</v>
      </c>
      <c r="W313" s="22">
        <v>27396180335</v>
      </c>
      <c r="X313" s="22">
        <v>1716960925</v>
      </c>
      <c r="Y313" s="22">
        <v>408257585</v>
      </c>
      <c r="Z313" s="22">
        <v>1069099650</v>
      </c>
      <c r="AA313" s="22">
        <v>2328302579</v>
      </c>
      <c r="AB313" s="22">
        <v>0</v>
      </c>
      <c r="AC313" s="22">
        <v>211992592</v>
      </c>
      <c r="AD313" s="22">
        <v>0</v>
      </c>
      <c r="AE313" s="22">
        <v>0</v>
      </c>
      <c r="AF313" s="22">
        <v>260241900</v>
      </c>
      <c r="AG313" s="22">
        <v>5130268906</v>
      </c>
      <c r="AH313" s="22">
        <f t="shared" si="38"/>
        <v>17675719364</v>
      </c>
      <c r="AI313" s="22">
        <v>96843600</v>
      </c>
      <c r="AJ313" s="22">
        <v>104485500</v>
      </c>
      <c r="AK313" s="22">
        <v>108435750</v>
      </c>
      <c r="AL313" s="22">
        <v>0</v>
      </c>
      <c r="AM313" s="22">
        <v>354299000</v>
      </c>
      <c r="AN313" s="22">
        <v>8481341839</v>
      </c>
      <c r="AO313" s="22">
        <v>38180000</v>
      </c>
      <c r="AP313" s="22">
        <v>106700000</v>
      </c>
      <c r="AQ313" s="22">
        <v>1705492850</v>
      </c>
      <c r="AR313" s="22">
        <v>401447624</v>
      </c>
      <c r="AS313" s="22">
        <v>1676981000</v>
      </c>
      <c r="AT313" s="22">
        <v>5000000</v>
      </c>
      <c r="AU313" s="22">
        <v>1229728480</v>
      </c>
      <c r="AV313" s="22">
        <v>10000000</v>
      </c>
      <c r="AW313" s="22">
        <v>176000000</v>
      </c>
      <c r="AX313" s="22">
        <v>29965400</v>
      </c>
      <c r="AY313" s="22">
        <v>21000000</v>
      </c>
      <c r="AZ313" s="22">
        <v>2982218321</v>
      </c>
      <c r="BA313" s="22">
        <v>129600000</v>
      </c>
      <c r="BB313" s="22">
        <v>18000000</v>
      </c>
      <c r="BC313" s="22">
        <v>0</v>
      </c>
      <c r="BD313" s="22">
        <v>0</v>
      </c>
      <c r="BE313" s="22">
        <v>5781371000</v>
      </c>
      <c r="BF313" s="22">
        <f t="shared" si="39"/>
        <v>51066754930</v>
      </c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  <c r="BZ313" s="17"/>
      <c r="CA313" s="17"/>
      <c r="CB313" s="17"/>
      <c r="CC313" s="17"/>
      <c r="CD313" s="17"/>
      <c r="CE313" s="17"/>
      <c r="CF313" s="17"/>
      <c r="CG313" s="17"/>
      <c r="CH313" s="17"/>
      <c r="CI313" s="17"/>
      <c r="CJ313" s="17"/>
      <c r="CK313" s="17"/>
      <c r="CL313" s="17"/>
      <c r="CM313" s="17"/>
      <c r="CN313" s="17"/>
      <c r="CO313" s="17"/>
      <c r="CP313" s="17"/>
      <c r="CQ313" s="17"/>
      <c r="CR313" s="17"/>
      <c r="CS313" s="17"/>
      <c r="CT313" s="17"/>
      <c r="CU313" s="17"/>
      <c r="CV313" s="17"/>
      <c r="CW313" s="17"/>
      <c r="CX313" s="17"/>
      <c r="CY313" s="17"/>
      <c r="CZ313" s="17"/>
      <c r="DA313" s="17"/>
      <c r="DB313" s="17"/>
      <c r="DC313" s="17"/>
      <c r="DD313" s="17"/>
      <c r="DE313" s="17"/>
      <c r="DF313" s="17"/>
      <c r="DG313" s="17"/>
      <c r="DH313" s="17"/>
      <c r="DI313" s="17"/>
      <c r="DJ313" s="17"/>
    </row>
    <row r="314" spans="1:114" s="9" customFormat="1" ht="11.25">
      <c r="A314" s="13" t="s">
        <v>22</v>
      </c>
      <c r="B314" s="14" t="s">
        <v>23</v>
      </c>
      <c r="C314" s="21">
        <f t="shared" si="32"/>
        <v>61227726784</v>
      </c>
      <c r="D314" s="21">
        <v>403215816</v>
      </c>
      <c r="E314" s="21">
        <f t="shared" si="33"/>
        <v>3125590101</v>
      </c>
      <c r="F314" s="21">
        <v>736989807</v>
      </c>
      <c r="G314" s="21">
        <v>1706819468</v>
      </c>
      <c r="H314" s="21">
        <v>100452000</v>
      </c>
      <c r="I314" s="21">
        <v>248713889</v>
      </c>
      <c r="J314" s="21">
        <v>332614937</v>
      </c>
      <c r="K314" s="21">
        <f t="shared" si="34"/>
        <v>14119187552</v>
      </c>
      <c r="L314" s="21">
        <v>13375230699</v>
      </c>
      <c r="M314" s="21">
        <v>743956853</v>
      </c>
      <c r="N314" s="21">
        <f t="shared" si="35"/>
        <v>43579733315</v>
      </c>
      <c r="O314" s="21">
        <v>28531888615</v>
      </c>
      <c r="P314" s="21">
        <v>15047844700</v>
      </c>
      <c r="Q314" s="21">
        <f t="shared" si="36"/>
        <v>0</v>
      </c>
      <c r="R314" s="21">
        <v>0</v>
      </c>
      <c r="S314" s="21">
        <v>0</v>
      </c>
      <c r="T314" s="21">
        <v>4914436959</v>
      </c>
      <c r="U314" s="21">
        <f t="shared" si="37"/>
        <v>39725184418</v>
      </c>
      <c r="V314" s="21">
        <v>0</v>
      </c>
      <c r="W314" s="21">
        <v>27472287604</v>
      </c>
      <c r="X314" s="21">
        <v>3986301401</v>
      </c>
      <c r="Y314" s="21">
        <v>1096391042</v>
      </c>
      <c r="Z314" s="21">
        <v>1277204650</v>
      </c>
      <c r="AA314" s="21">
        <v>4018319479</v>
      </c>
      <c r="AB314" s="21">
        <v>0</v>
      </c>
      <c r="AC314" s="21">
        <v>115204773</v>
      </c>
      <c r="AD314" s="21">
        <v>0</v>
      </c>
      <c r="AE314" s="21">
        <v>661606850</v>
      </c>
      <c r="AF314" s="21">
        <v>1097868619</v>
      </c>
      <c r="AG314" s="21">
        <v>4914436959</v>
      </c>
      <c r="AH314" s="21">
        <f t="shared" si="38"/>
        <v>20684940225</v>
      </c>
      <c r="AI314" s="21">
        <v>0</v>
      </c>
      <c r="AJ314" s="21">
        <v>1203014000</v>
      </c>
      <c r="AK314" s="21">
        <v>0</v>
      </c>
      <c r="AL314" s="21">
        <v>0</v>
      </c>
      <c r="AM314" s="21">
        <v>353855872</v>
      </c>
      <c r="AN314" s="21">
        <v>9492212030</v>
      </c>
      <c r="AO314" s="21">
        <v>0</v>
      </c>
      <c r="AP314" s="21">
        <v>78760000</v>
      </c>
      <c r="AQ314" s="21">
        <v>2748816705</v>
      </c>
      <c r="AR314" s="21">
        <v>454430500</v>
      </c>
      <c r="AS314" s="21">
        <v>3360034250</v>
      </c>
      <c r="AT314" s="21">
        <v>0</v>
      </c>
      <c r="AU314" s="21">
        <v>1014377950</v>
      </c>
      <c r="AV314" s="21">
        <v>278672600</v>
      </c>
      <c r="AW314" s="21">
        <v>0</v>
      </c>
      <c r="AX314" s="21">
        <v>0</v>
      </c>
      <c r="AY314" s="21">
        <v>0</v>
      </c>
      <c r="AZ314" s="21">
        <v>1290251318</v>
      </c>
      <c r="BA314" s="21">
        <v>410515000</v>
      </c>
      <c r="BB314" s="21">
        <v>0</v>
      </c>
      <c r="BC314" s="21">
        <v>0</v>
      </c>
      <c r="BD314" s="21">
        <v>0</v>
      </c>
      <c r="BE314" s="21">
        <v>0</v>
      </c>
      <c r="BF314" s="21">
        <f t="shared" si="39"/>
        <v>60410124643</v>
      </c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7"/>
      <c r="BZ314" s="17"/>
      <c r="CA314" s="17"/>
      <c r="CB314" s="17"/>
      <c r="CC314" s="17"/>
      <c r="CD314" s="17"/>
      <c r="CE314" s="17"/>
      <c r="CF314" s="17"/>
      <c r="CG314" s="17"/>
      <c r="CH314" s="17"/>
      <c r="CI314" s="17"/>
      <c r="CJ314" s="17"/>
      <c r="CK314" s="17"/>
      <c r="CL314" s="17"/>
      <c r="CM314" s="17"/>
      <c r="CN314" s="17"/>
      <c r="CO314" s="17"/>
      <c r="CP314" s="17"/>
      <c r="CQ314" s="17"/>
      <c r="CR314" s="17"/>
      <c r="CS314" s="17"/>
      <c r="CT314" s="17"/>
      <c r="CU314" s="17"/>
      <c r="CV314" s="17"/>
      <c r="CW314" s="17"/>
      <c r="CX314" s="17"/>
      <c r="CY314" s="17"/>
      <c r="CZ314" s="17"/>
      <c r="DA314" s="17"/>
      <c r="DB314" s="17"/>
      <c r="DC314" s="17"/>
      <c r="DD314" s="17"/>
      <c r="DE314" s="17"/>
      <c r="DF314" s="17"/>
      <c r="DG314" s="17"/>
      <c r="DH314" s="17"/>
      <c r="DI314" s="17"/>
      <c r="DJ314" s="17"/>
    </row>
    <row r="315" spans="1:114" s="9" customFormat="1" ht="11.25">
      <c r="A315" s="15" t="s">
        <v>24</v>
      </c>
      <c r="B315" s="16" t="s">
        <v>25</v>
      </c>
      <c r="C315" s="22">
        <f t="shared" si="32"/>
        <v>33512966635</v>
      </c>
      <c r="D315" s="22">
        <v>171104117</v>
      </c>
      <c r="E315" s="22">
        <f t="shared" si="33"/>
        <v>969296674</v>
      </c>
      <c r="F315" s="22">
        <v>303596111</v>
      </c>
      <c r="G315" s="22">
        <v>383308957</v>
      </c>
      <c r="H315" s="22">
        <v>5401000</v>
      </c>
      <c r="I315" s="22">
        <v>41896903</v>
      </c>
      <c r="J315" s="22">
        <v>235093703</v>
      </c>
      <c r="K315" s="22">
        <f t="shared" si="34"/>
        <v>2959452869</v>
      </c>
      <c r="L315" s="22">
        <v>2488752721</v>
      </c>
      <c r="M315" s="22">
        <v>470700148</v>
      </c>
      <c r="N315" s="22">
        <f t="shared" si="35"/>
        <v>29413112975</v>
      </c>
      <c r="O315" s="22">
        <v>17562697975</v>
      </c>
      <c r="P315" s="22">
        <v>11850415000</v>
      </c>
      <c r="Q315" s="22">
        <f t="shared" si="36"/>
        <v>0</v>
      </c>
      <c r="R315" s="22">
        <v>0</v>
      </c>
      <c r="S315" s="22">
        <v>0</v>
      </c>
      <c r="T315" s="22">
        <v>3683154012</v>
      </c>
      <c r="U315" s="22">
        <f t="shared" si="37"/>
        <v>20765034763</v>
      </c>
      <c r="V315" s="22">
        <v>0</v>
      </c>
      <c r="W315" s="22">
        <v>16662774769</v>
      </c>
      <c r="X315" s="22">
        <v>1260916785</v>
      </c>
      <c r="Y315" s="22">
        <v>328468932</v>
      </c>
      <c r="Z315" s="22">
        <v>435319779</v>
      </c>
      <c r="AA315" s="22">
        <v>1210985163</v>
      </c>
      <c r="AB315" s="22">
        <v>0</v>
      </c>
      <c r="AC315" s="22">
        <v>79796000</v>
      </c>
      <c r="AD315" s="22">
        <v>0</v>
      </c>
      <c r="AE315" s="22">
        <v>776773335</v>
      </c>
      <c r="AF315" s="22">
        <v>10000000</v>
      </c>
      <c r="AG315" s="22">
        <v>5020410012</v>
      </c>
      <c r="AH315" s="22">
        <f t="shared" si="38"/>
        <v>12190605543</v>
      </c>
      <c r="AI315" s="22">
        <v>0</v>
      </c>
      <c r="AJ315" s="22">
        <v>75000000</v>
      </c>
      <c r="AK315" s="22">
        <v>0</v>
      </c>
      <c r="AL315" s="22">
        <v>0</v>
      </c>
      <c r="AM315" s="22">
        <v>182975000</v>
      </c>
      <c r="AN315" s="22">
        <v>8516887543</v>
      </c>
      <c r="AO315" s="22">
        <v>0</v>
      </c>
      <c r="AP315" s="22">
        <v>25000000</v>
      </c>
      <c r="AQ315" s="22">
        <v>639059500</v>
      </c>
      <c r="AR315" s="22">
        <v>29315000</v>
      </c>
      <c r="AS315" s="22">
        <v>727806300</v>
      </c>
      <c r="AT315" s="22">
        <v>0</v>
      </c>
      <c r="AU315" s="22">
        <v>721467700</v>
      </c>
      <c r="AV315" s="22">
        <v>0</v>
      </c>
      <c r="AW315" s="22">
        <v>0</v>
      </c>
      <c r="AX315" s="22">
        <v>112000000</v>
      </c>
      <c r="AY315" s="22">
        <v>0</v>
      </c>
      <c r="AZ315" s="22">
        <v>1126094500</v>
      </c>
      <c r="BA315" s="22">
        <v>20000000</v>
      </c>
      <c r="BB315" s="22">
        <v>15000000</v>
      </c>
      <c r="BC315" s="22">
        <v>0</v>
      </c>
      <c r="BD315" s="22">
        <v>0</v>
      </c>
      <c r="BE315" s="22">
        <v>5020410012</v>
      </c>
      <c r="BF315" s="22">
        <f t="shared" si="39"/>
        <v>32955640306</v>
      </c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7"/>
      <c r="BW315" s="17"/>
      <c r="BX315" s="17"/>
      <c r="BY315" s="17"/>
      <c r="BZ315" s="17"/>
      <c r="CA315" s="17"/>
      <c r="CB315" s="17"/>
      <c r="CC315" s="17"/>
      <c r="CD315" s="17"/>
      <c r="CE315" s="17"/>
      <c r="CF315" s="17"/>
      <c r="CG315" s="17"/>
      <c r="CH315" s="17"/>
      <c r="CI315" s="17"/>
      <c r="CJ315" s="17"/>
      <c r="CK315" s="17"/>
      <c r="CL315" s="17"/>
      <c r="CM315" s="17"/>
      <c r="CN315" s="17"/>
      <c r="CO315" s="17"/>
      <c r="CP315" s="17"/>
      <c r="CQ315" s="17"/>
      <c r="CR315" s="17"/>
      <c r="CS315" s="17"/>
      <c r="CT315" s="17"/>
      <c r="CU315" s="17"/>
      <c r="CV315" s="17"/>
      <c r="CW315" s="17"/>
      <c r="CX315" s="17"/>
      <c r="CY315" s="17"/>
      <c r="CZ315" s="17"/>
      <c r="DA315" s="17"/>
      <c r="DB315" s="17"/>
      <c r="DC315" s="17"/>
      <c r="DD315" s="17"/>
      <c r="DE315" s="17"/>
      <c r="DF315" s="17"/>
      <c r="DG315" s="17"/>
      <c r="DH315" s="17"/>
      <c r="DI315" s="17"/>
      <c r="DJ315" s="17"/>
    </row>
    <row r="316" spans="1:114" s="9" customFormat="1" ht="11.25">
      <c r="A316" s="13" t="s">
        <v>26</v>
      </c>
      <c r="B316" s="14" t="s">
        <v>27</v>
      </c>
      <c r="C316" s="21">
        <f t="shared" si="32"/>
        <v>29769371505</v>
      </c>
      <c r="D316" s="21">
        <v>511257972</v>
      </c>
      <c r="E316" s="21">
        <f t="shared" si="33"/>
        <v>260767942</v>
      </c>
      <c r="F316" s="21">
        <v>17688187</v>
      </c>
      <c r="G316" s="21">
        <v>131730044</v>
      </c>
      <c r="H316" s="21">
        <v>14239000</v>
      </c>
      <c r="I316" s="21">
        <v>23399000</v>
      </c>
      <c r="J316" s="21">
        <v>73711711</v>
      </c>
      <c r="K316" s="21">
        <f t="shared" si="34"/>
        <v>3117800594</v>
      </c>
      <c r="L316" s="21">
        <v>2643206240</v>
      </c>
      <c r="M316" s="21">
        <v>474594354</v>
      </c>
      <c r="N316" s="21">
        <f t="shared" si="35"/>
        <v>25879544997</v>
      </c>
      <c r="O316" s="21">
        <v>14836394997</v>
      </c>
      <c r="P316" s="21">
        <v>11043150000</v>
      </c>
      <c r="Q316" s="21">
        <f t="shared" si="36"/>
        <v>0</v>
      </c>
      <c r="R316" s="21">
        <v>0</v>
      </c>
      <c r="S316" s="21">
        <v>0</v>
      </c>
      <c r="T316" s="21">
        <v>1799211872</v>
      </c>
      <c r="U316" s="21">
        <f t="shared" si="37"/>
        <v>16880213323</v>
      </c>
      <c r="V316" s="21">
        <v>0</v>
      </c>
      <c r="W316" s="21">
        <v>13492904399</v>
      </c>
      <c r="X316" s="21">
        <v>895282277</v>
      </c>
      <c r="Y316" s="21">
        <v>112156723</v>
      </c>
      <c r="Z316" s="21">
        <v>460314050</v>
      </c>
      <c r="AA316" s="21">
        <v>1299358274</v>
      </c>
      <c r="AB316" s="21">
        <v>26000000</v>
      </c>
      <c r="AC316" s="21">
        <v>78159000</v>
      </c>
      <c r="AD316" s="21">
        <v>0</v>
      </c>
      <c r="AE316" s="21">
        <v>369190000</v>
      </c>
      <c r="AF316" s="21">
        <v>146848600</v>
      </c>
      <c r="AG316" s="21">
        <v>1799212923</v>
      </c>
      <c r="AH316" s="21">
        <f t="shared" si="38"/>
        <v>12356520350</v>
      </c>
      <c r="AI316" s="21">
        <v>0</v>
      </c>
      <c r="AJ316" s="21">
        <v>116654700</v>
      </c>
      <c r="AK316" s="21">
        <v>329664000</v>
      </c>
      <c r="AL316" s="21">
        <v>0</v>
      </c>
      <c r="AM316" s="21">
        <v>341187050</v>
      </c>
      <c r="AN316" s="21">
        <v>7870623616</v>
      </c>
      <c r="AO316" s="21">
        <v>0</v>
      </c>
      <c r="AP316" s="21">
        <v>20000000</v>
      </c>
      <c r="AQ316" s="21">
        <v>414230500</v>
      </c>
      <c r="AR316" s="21">
        <v>154906400</v>
      </c>
      <c r="AS316" s="21">
        <v>1371978540</v>
      </c>
      <c r="AT316" s="21">
        <v>0</v>
      </c>
      <c r="AU316" s="21">
        <v>799168000</v>
      </c>
      <c r="AV316" s="21">
        <v>0</v>
      </c>
      <c r="AW316" s="21">
        <v>15000000</v>
      </c>
      <c r="AX316" s="21">
        <v>10000000</v>
      </c>
      <c r="AY316" s="21">
        <v>0</v>
      </c>
      <c r="AZ316" s="21">
        <v>823107544</v>
      </c>
      <c r="BA316" s="21">
        <v>39000000</v>
      </c>
      <c r="BB316" s="21">
        <v>0</v>
      </c>
      <c r="BC316" s="21">
        <v>51000000</v>
      </c>
      <c r="BD316" s="21">
        <v>0</v>
      </c>
      <c r="BE316" s="21">
        <v>1791166690</v>
      </c>
      <c r="BF316" s="21">
        <f t="shared" si="39"/>
        <v>29236733673</v>
      </c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7"/>
      <c r="BW316" s="17"/>
      <c r="BX316" s="17"/>
      <c r="BY316" s="17"/>
      <c r="BZ316" s="17"/>
      <c r="CA316" s="17"/>
      <c r="CB316" s="17"/>
      <c r="CC316" s="17"/>
      <c r="CD316" s="17"/>
      <c r="CE316" s="17"/>
      <c r="CF316" s="17"/>
      <c r="CG316" s="17"/>
      <c r="CH316" s="17"/>
      <c r="CI316" s="17"/>
      <c r="CJ316" s="17"/>
      <c r="CK316" s="17"/>
      <c r="CL316" s="17"/>
      <c r="CM316" s="17"/>
      <c r="CN316" s="17"/>
      <c r="CO316" s="17"/>
      <c r="CP316" s="17"/>
      <c r="CQ316" s="17"/>
      <c r="CR316" s="17"/>
      <c r="CS316" s="17"/>
      <c r="CT316" s="17"/>
      <c r="CU316" s="17"/>
      <c r="CV316" s="17"/>
      <c r="CW316" s="17"/>
      <c r="CX316" s="17"/>
      <c r="CY316" s="17"/>
      <c r="CZ316" s="17"/>
      <c r="DA316" s="17"/>
      <c r="DB316" s="17"/>
      <c r="DC316" s="17"/>
      <c r="DD316" s="17"/>
      <c r="DE316" s="17"/>
      <c r="DF316" s="17"/>
      <c r="DG316" s="17"/>
      <c r="DH316" s="17"/>
      <c r="DI316" s="17"/>
      <c r="DJ316" s="17"/>
    </row>
    <row r="317" spans="1:114" s="9" customFormat="1" ht="11.25">
      <c r="A317" s="15" t="s">
        <v>28</v>
      </c>
      <c r="B317" s="16" t="s">
        <v>13</v>
      </c>
      <c r="C317" s="22">
        <f t="shared" si="32"/>
        <v>15432536981</v>
      </c>
      <c r="D317" s="22">
        <v>46007848</v>
      </c>
      <c r="E317" s="22">
        <f t="shared" si="33"/>
        <v>1336129326</v>
      </c>
      <c r="F317" s="22">
        <v>624380543</v>
      </c>
      <c r="G317" s="22">
        <v>466782191</v>
      </c>
      <c r="H317" s="22">
        <v>55483000</v>
      </c>
      <c r="I317" s="22">
        <v>57095441</v>
      </c>
      <c r="J317" s="22">
        <v>132388151</v>
      </c>
      <c r="K317" s="22">
        <f t="shared" si="34"/>
        <v>1824739126</v>
      </c>
      <c r="L317" s="22">
        <v>1384249709</v>
      </c>
      <c r="M317" s="22">
        <v>440489417</v>
      </c>
      <c r="N317" s="22">
        <f t="shared" si="35"/>
        <v>12225660681</v>
      </c>
      <c r="O317" s="22">
        <v>6630232625</v>
      </c>
      <c r="P317" s="22">
        <v>5595428056</v>
      </c>
      <c r="Q317" s="22">
        <f t="shared" si="36"/>
        <v>0</v>
      </c>
      <c r="R317" s="22">
        <v>0</v>
      </c>
      <c r="S317" s="22">
        <v>0</v>
      </c>
      <c r="T317" s="22">
        <v>697187526</v>
      </c>
      <c r="U317" s="22">
        <f t="shared" si="37"/>
        <v>6517039449</v>
      </c>
      <c r="V317" s="22">
        <v>0</v>
      </c>
      <c r="W317" s="22">
        <v>2680884175</v>
      </c>
      <c r="X317" s="22">
        <v>1431465919</v>
      </c>
      <c r="Y317" s="22">
        <v>378613500</v>
      </c>
      <c r="Z317" s="22">
        <v>274953700</v>
      </c>
      <c r="AA317" s="22">
        <v>1003008000</v>
      </c>
      <c r="AB317" s="22">
        <v>0</v>
      </c>
      <c r="AC317" s="22">
        <v>6011955</v>
      </c>
      <c r="AD317" s="22">
        <v>0</v>
      </c>
      <c r="AE317" s="22">
        <v>232300000</v>
      </c>
      <c r="AF317" s="22">
        <v>509802200</v>
      </c>
      <c r="AG317" s="22">
        <v>813305526</v>
      </c>
      <c r="AH317" s="22">
        <f t="shared" si="38"/>
        <v>7872599428</v>
      </c>
      <c r="AI317" s="22">
        <v>0</v>
      </c>
      <c r="AJ317" s="22">
        <v>0</v>
      </c>
      <c r="AK317" s="22">
        <v>0</v>
      </c>
      <c r="AL317" s="22">
        <v>0</v>
      </c>
      <c r="AM317" s="22">
        <v>244911000</v>
      </c>
      <c r="AN317" s="22">
        <v>2662605533</v>
      </c>
      <c r="AO317" s="22">
        <v>0</v>
      </c>
      <c r="AP317" s="22">
        <v>34993000</v>
      </c>
      <c r="AQ317" s="22">
        <v>734574000</v>
      </c>
      <c r="AR317" s="22">
        <v>24000000</v>
      </c>
      <c r="AS317" s="22">
        <v>933199000</v>
      </c>
      <c r="AT317" s="22">
        <v>0</v>
      </c>
      <c r="AU317" s="22">
        <v>633442556</v>
      </c>
      <c r="AV317" s="22">
        <v>54950000</v>
      </c>
      <c r="AW317" s="22">
        <v>25000000</v>
      </c>
      <c r="AX317" s="22">
        <v>25000000</v>
      </c>
      <c r="AY317" s="22">
        <v>34900000</v>
      </c>
      <c r="AZ317" s="22">
        <v>2301096250</v>
      </c>
      <c r="BA317" s="22">
        <v>94996089</v>
      </c>
      <c r="BB317" s="22">
        <v>68932000</v>
      </c>
      <c r="BC317" s="22">
        <v>0</v>
      </c>
      <c r="BD317" s="22">
        <v>0</v>
      </c>
      <c r="BE317" s="22">
        <v>405292000</v>
      </c>
      <c r="BF317" s="22">
        <f t="shared" si="39"/>
        <v>14389638877</v>
      </c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  <c r="CC317" s="17"/>
      <c r="CD317" s="17"/>
      <c r="CE317" s="17"/>
      <c r="CF317" s="17"/>
      <c r="CG317" s="17"/>
      <c r="CH317" s="17"/>
      <c r="CI317" s="17"/>
      <c r="CJ317" s="17"/>
      <c r="CK317" s="17"/>
      <c r="CL317" s="17"/>
      <c r="CM317" s="17"/>
      <c r="CN317" s="17"/>
      <c r="CO317" s="17"/>
      <c r="CP317" s="17"/>
      <c r="CQ317" s="17"/>
      <c r="CR317" s="17"/>
      <c r="CS317" s="17"/>
      <c r="CT317" s="17"/>
      <c r="CU317" s="17"/>
      <c r="CV317" s="17"/>
      <c r="CW317" s="17"/>
      <c r="CX317" s="17"/>
      <c r="CY317" s="17"/>
      <c r="CZ317" s="17"/>
      <c r="DA317" s="17"/>
      <c r="DB317" s="17"/>
      <c r="DC317" s="17"/>
      <c r="DD317" s="17"/>
      <c r="DE317" s="17"/>
      <c r="DF317" s="17"/>
      <c r="DG317" s="17"/>
      <c r="DH317" s="17"/>
      <c r="DI317" s="17"/>
      <c r="DJ317" s="17"/>
    </row>
    <row r="318" spans="1:114" s="9" customFormat="1" ht="11.25">
      <c r="A318" s="11" t="s">
        <v>29</v>
      </c>
      <c r="B318" s="12" t="s">
        <v>30</v>
      </c>
      <c r="C318" s="20">
        <f t="shared" si="32"/>
        <v>76939309251</v>
      </c>
      <c r="D318" s="20">
        <v>5088784820</v>
      </c>
      <c r="E318" s="20">
        <f t="shared" si="33"/>
        <v>5443575314</v>
      </c>
      <c r="F318" s="20">
        <v>2859290209</v>
      </c>
      <c r="G318" s="20">
        <v>701498477</v>
      </c>
      <c r="H318" s="20">
        <v>417104467</v>
      </c>
      <c r="I318" s="20">
        <v>585053094</v>
      </c>
      <c r="J318" s="20">
        <v>880629067</v>
      </c>
      <c r="K318" s="20">
        <f t="shared" si="34"/>
        <v>3288788787</v>
      </c>
      <c r="L318" s="20">
        <v>1643744352</v>
      </c>
      <c r="M318" s="20">
        <v>1645044435</v>
      </c>
      <c r="N318" s="20">
        <f t="shared" si="35"/>
        <v>63118160330</v>
      </c>
      <c r="O318" s="20">
        <v>18472990330</v>
      </c>
      <c r="P318" s="20">
        <v>44645170000</v>
      </c>
      <c r="Q318" s="20">
        <f t="shared" si="36"/>
        <v>0</v>
      </c>
      <c r="R318" s="20">
        <v>0</v>
      </c>
      <c r="S318" s="20">
        <v>0</v>
      </c>
      <c r="T318" s="20">
        <v>0</v>
      </c>
      <c r="U318" s="20">
        <f t="shared" si="37"/>
        <v>26892776600</v>
      </c>
      <c r="V318" s="20">
        <v>0</v>
      </c>
      <c r="W318" s="20">
        <v>15704089074</v>
      </c>
      <c r="X318" s="20">
        <v>3847793064</v>
      </c>
      <c r="Y318" s="20">
        <v>1006433885</v>
      </c>
      <c r="Z318" s="20">
        <v>2004285749</v>
      </c>
      <c r="AA318" s="20">
        <v>3045575985</v>
      </c>
      <c r="AB318" s="20">
        <v>19583333</v>
      </c>
      <c r="AC318" s="20">
        <v>1265015510</v>
      </c>
      <c r="AD318" s="20">
        <v>0</v>
      </c>
      <c r="AE318" s="20">
        <v>0</v>
      </c>
      <c r="AF318" s="20">
        <v>0</v>
      </c>
      <c r="AG318" s="20">
        <v>0</v>
      </c>
      <c r="AH318" s="20">
        <f t="shared" si="38"/>
        <v>46711368076</v>
      </c>
      <c r="AI318" s="20">
        <v>0</v>
      </c>
      <c r="AJ318" s="20">
        <v>2344921805</v>
      </c>
      <c r="AK318" s="20">
        <v>1243766310</v>
      </c>
      <c r="AL318" s="20">
        <v>0</v>
      </c>
      <c r="AM318" s="20">
        <v>1015781350</v>
      </c>
      <c r="AN318" s="20">
        <v>17543203295</v>
      </c>
      <c r="AO318" s="20">
        <v>356659400</v>
      </c>
      <c r="AP318" s="20">
        <v>737808965</v>
      </c>
      <c r="AQ318" s="20">
        <v>862470750</v>
      </c>
      <c r="AR318" s="20">
        <v>257640000</v>
      </c>
      <c r="AS318" s="20">
        <v>4494261500</v>
      </c>
      <c r="AT318" s="20">
        <v>0</v>
      </c>
      <c r="AU318" s="20">
        <v>2000304834</v>
      </c>
      <c r="AV318" s="20">
        <v>0</v>
      </c>
      <c r="AW318" s="20">
        <v>1200000000</v>
      </c>
      <c r="AX318" s="20">
        <v>710375500</v>
      </c>
      <c r="AY318" s="20">
        <v>110000000</v>
      </c>
      <c r="AZ318" s="20">
        <v>8046102299</v>
      </c>
      <c r="BA318" s="20">
        <v>1088503700</v>
      </c>
      <c r="BB318" s="20">
        <v>188152868</v>
      </c>
      <c r="BC318" s="20">
        <v>4511415500</v>
      </c>
      <c r="BD318" s="20">
        <v>0</v>
      </c>
      <c r="BE318" s="20">
        <v>0</v>
      </c>
      <c r="BF318" s="20">
        <f t="shared" si="39"/>
        <v>73604144676</v>
      </c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  <c r="BZ318" s="17"/>
      <c r="CA318" s="17"/>
      <c r="CB318" s="17"/>
      <c r="CC318" s="17"/>
      <c r="CD318" s="17"/>
      <c r="CE318" s="17"/>
      <c r="CF318" s="17"/>
      <c r="CG318" s="17"/>
      <c r="CH318" s="17"/>
      <c r="CI318" s="17"/>
      <c r="CJ318" s="17"/>
      <c r="CK318" s="17"/>
      <c r="CL318" s="17"/>
      <c r="CM318" s="17"/>
      <c r="CN318" s="17"/>
      <c r="CO318" s="17"/>
      <c r="CP318" s="17"/>
      <c r="CQ318" s="17"/>
      <c r="CR318" s="17"/>
      <c r="CS318" s="17"/>
      <c r="CT318" s="17"/>
      <c r="CU318" s="17"/>
      <c r="CV318" s="17"/>
      <c r="CW318" s="17"/>
      <c r="CX318" s="17"/>
      <c r="CY318" s="17"/>
      <c r="CZ318" s="17"/>
      <c r="DA318" s="17"/>
      <c r="DB318" s="17"/>
      <c r="DC318" s="17"/>
      <c r="DD318" s="17"/>
      <c r="DE318" s="17"/>
      <c r="DF318" s="17"/>
      <c r="DG318" s="17"/>
      <c r="DH318" s="17"/>
      <c r="DI318" s="17"/>
      <c r="DJ318" s="17"/>
    </row>
    <row r="319" spans="1:114" s="9" customFormat="1" ht="11.25">
      <c r="A319" s="13" t="s">
        <v>31</v>
      </c>
      <c r="B319" s="14" t="s">
        <v>32</v>
      </c>
      <c r="C319" s="21">
        <f t="shared" si="32"/>
        <v>8764268825</v>
      </c>
      <c r="D319" s="21">
        <v>131488643</v>
      </c>
      <c r="E319" s="21">
        <f t="shared" si="33"/>
        <v>152410614</v>
      </c>
      <c r="F319" s="21">
        <v>4962665</v>
      </c>
      <c r="G319" s="21">
        <v>38810206</v>
      </c>
      <c r="H319" s="21">
        <v>79243208</v>
      </c>
      <c r="I319" s="21">
        <v>9774710</v>
      </c>
      <c r="J319" s="21">
        <v>19619825</v>
      </c>
      <c r="K319" s="21">
        <f t="shared" si="34"/>
        <v>981927961</v>
      </c>
      <c r="L319" s="21">
        <v>925358052</v>
      </c>
      <c r="M319" s="21">
        <v>56569909</v>
      </c>
      <c r="N319" s="21">
        <f t="shared" si="35"/>
        <v>7498441607</v>
      </c>
      <c r="O319" s="21">
        <v>3267617607</v>
      </c>
      <c r="P319" s="21">
        <v>4230824000</v>
      </c>
      <c r="Q319" s="21">
        <f t="shared" si="36"/>
        <v>0</v>
      </c>
      <c r="R319" s="21">
        <v>0</v>
      </c>
      <c r="S319" s="21">
        <v>0</v>
      </c>
      <c r="T319" s="21">
        <v>446639933</v>
      </c>
      <c r="U319" s="21">
        <f t="shared" si="37"/>
        <v>4005768833</v>
      </c>
      <c r="V319" s="21">
        <v>0</v>
      </c>
      <c r="W319" s="21">
        <v>2850854796</v>
      </c>
      <c r="X319" s="21">
        <v>611434458</v>
      </c>
      <c r="Y319" s="21">
        <v>49090998</v>
      </c>
      <c r="Z319" s="21">
        <v>81115000</v>
      </c>
      <c r="AA319" s="21">
        <v>222017177</v>
      </c>
      <c r="AB319" s="21">
        <v>0</v>
      </c>
      <c r="AC319" s="21">
        <v>0</v>
      </c>
      <c r="AD319" s="21">
        <v>0</v>
      </c>
      <c r="AE319" s="21">
        <v>111018304</v>
      </c>
      <c r="AF319" s="21">
        <v>80238100</v>
      </c>
      <c r="AG319" s="21">
        <v>446639933</v>
      </c>
      <c r="AH319" s="21">
        <f t="shared" si="38"/>
        <v>4350796570</v>
      </c>
      <c r="AI319" s="21">
        <v>0</v>
      </c>
      <c r="AJ319" s="21">
        <v>217909500</v>
      </c>
      <c r="AK319" s="21">
        <v>91672000</v>
      </c>
      <c r="AL319" s="21">
        <v>0</v>
      </c>
      <c r="AM319" s="21">
        <v>176900000</v>
      </c>
      <c r="AN319" s="21">
        <v>1660969250</v>
      </c>
      <c r="AO319" s="21">
        <v>0</v>
      </c>
      <c r="AP319" s="21">
        <v>0</v>
      </c>
      <c r="AQ319" s="21">
        <v>610696720</v>
      </c>
      <c r="AR319" s="21">
        <v>271853500</v>
      </c>
      <c r="AS319" s="21">
        <v>195445000</v>
      </c>
      <c r="AT319" s="21">
        <v>0</v>
      </c>
      <c r="AU319" s="21">
        <v>281515500</v>
      </c>
      <c r="AV319" s="21">
        <v>0</v>
      </c>
      <c r="AW319" s="21">
        <v>65000000</v>
      </c>
      <c r="AX319" s="21">
        <v>0</v>
      </c>
      <c r="AY319" s="21">
        <v>0</v>
      </c>
      <c r="AZ319" s="21">
        <v>768835100</v>
      </c>
      <c r="BA319" s="21">
        <v>10000000</v>
      </c>
      <c r="BB319" s="21">
        <v>0</v>
      </c>
      <c r="BC319" s="21">
        <v>0</v>
      </c>
      <c r="BD319" s="21">
        <v>0</v>
      </c>
      <c r="BE319" s="21">
        <v>0</v>
      </c>
      <c r="BF319" s="21">
        <f t="shared" si="39"/>
        <v>8356565403</v>
      </c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  <c r="BW319" s="17"/>
      <c r="BX319" s="17"/>
      <c r="BY319" s="17"/>
      <c r="BZ319" s="17"/>
      <c r="CA319" s="17"/>
      <c r="CB319" s="17"/>
      <c r="CC319" s="17"/>
      <c r="CD319" s="17"/>
      <c r="CE319" s="17"/>
      <c r="CF319" s="17"/>
      <c r="CG319" s="17"/>
      <c r="CH319" s="17"/>
      <c r="CI319" s="17"/>
      <c r="CJ319" s="17"/>
      <c r="CK319" s="17"/>
      <c r="CL319" s="17"/>
      <c r="CM319" s="17"/>
      <c r="CN319" s="17"/>
      <c r="CO319" s="17"/>
      <c r="CP319" s="17"/>
      <c r="CQ319" s="17"/>
      <c r="CR319" s="17"/>
      <c r="CS319" s="17"/>
      <c r="CT319" s="17"/>
      <c r="CU319" s="17"/>
      <c r="CV319" s="17"/>
      <c r="CW319" s="17"/>
      <c r="CX319" s="17"/>
      <c r="CY319" s="17"/>
      <c r="CZ319" s="17"/>
      <c r="DA319" s="17"/>
      <c r="DB319" s="17"/>
      <c r="DC319" s="17"/>
      <c r="DD319" s="17"/>
      <c r="DE319" s="17"/>
      <c r="DF319" s="17"/>
      <c r="DG319" s="17"/>
      <c r="DH319" s="17"/>
      <c r="DI319" s="17"/>
      <c r="DJ319" s="17"/>
    </row>
    <row r="320" spans="1:114" s="9" customFormat="1" ht="11.25">
      <c r="A320" s="15" t="s">
        <v>33</v>
      </c>
      <c r="B320" s="16" t="s">
        <v>34</v>
      </c>
      <c r="C320" s="22">
        <f t="shared" si="32"/>
        <v>11258104902</v>
      </c>
      <c r="D320" s="22">
        <v>35562670</v>
      </c>
      <c r="E320" s="22">
        <f t="shared" si="33"/>
        <v>90053227</v>
      </c>
      <c r="F320" s="22">
        <v>6255194</v>
      </c>
      <c r="G320" s="22">
        <v>51767465.2</v>
      </c>
      <c r="H320" s="22">
        <v>0</v>
      </c>
      <c r="I320" s="22">
        <v>13904000</v>
      </c>
      <c r="J320" s="22">
        <v>18126567.8</v>
      </c>
      <c r="K320" s="22">
        <f t="shared" si="34"/>
        <v>1076229312.4</v>
      </c>
      <c r="L320" s="22">
        <v>1020763607.6</v>
      </c>
      <c r="M320" s="22">
        <v>55465704.8</v>
      </c>
      <c r="N320" s="22">
        <f t="shared" si="35"/>
        <v>10056259692.6</v>
      </c>
      <c r="O320" s="22">
        <v>5463371392.6</v>
      </c>
      <c r="P320" s="22">
        <v>4592888300</v>
      </c>
      <c r="Q320" s="22">
        <f t="shared" si="36"/>
        <v>0</v>
      </c>
      <c r="R320" s="22">
        <v>0</v>
      </c>
      <c r="S320" s="22">
        <v>0</v>
      </c>
      <c r="T320" s="22">
        <v>632336180.3</v>
      </c>
      <c r="U320" s="22">
        <f t="shared" si="37"/>
        <v>6100348667.6</v>
      </c>
      <c r="V320" s="22">
        <v>0</v>
      </c>
      <c r="W320" s="22">
        <v>5469178093.5</v>
      </c>
      <c r="X320" s="22">
        <v>127548135</v>
      </c>
      <c r="Y320" s="22">
        <v>103242239.1</v>
      </c>
      <c r="Z320" s="22">
        <v>66832700</v>
      </c>
      <c r="AA320" s="22">
        <v>155471800</v>
      </c>
      <c r="AB320" s="22">
        <v>0</v>
      </c>
      <c r="AC320" s="22">
        <v>0</v>
      </c>
      <c r="AD320" s="22">
        <v>0</v>
      </c>
      <c r="AE320" s="22">
        <v>178075700</v>
      </c>
      <c r="AF320" s="22">
        <v>0</v>
      </c>
      <c r="AG320" s="22">
        <v>632336180.3</v>
      </c>
      <c r="AH320" s="22">
        <f t="shared" si="38"/>
        <v>5061366612.5</v>
      </c>
      <c r="AI320" s="22">
        <v>16500000</v>
      </c>
      <c r="AJ320" s="22">
        <v>104500000</v>
      </c>
      <c r="AK320" s="22">
        <v>42732800</v>
      </c>
      <c r="AL320" s="22">
        <v>0</v>
      </c>
      <c r="AM320" s="22">
        <v>53378600</v>
      </c>
      <c r="AN320" s="22">
        <v>2122034200</v>
      </c>
      <c r="AO320" s="22">
        <v>0</v>
      </c>
      <c r="AP320" s="22">
        <v>0</v>
      </c>
      <c r="AQ320" s="22">
        <v>979216012.5</v>
      </c>
      <c r="AR320" s="22">
        <v>0</v>
      </c>
      <c r="AS320" s="22">
        <v>575777400</v>
      </c>
      <c r="AT320" s="22">
        <v>0</v>
      </c>
      <c r="AU320" s="22">
        <v>538447800</v>
      </c>
      <c r="AV320" s="22">
        <v>0</v>
      </c>
      <c r="AW320" s="22">
        <v>27500000</v>
      </c>
      <c r="AX320" s="22">
        <v>0</v>
      </c>
      <c r="AY320" s="22">
        <v>0</v>
      </c>
      <c r="AZ320" s="22">
        <v>601279800</v>
      </c>
      <c r="BA320" s="22">
        <v>0</v>
      </c>
      <c r="BB320" s="22">
        <v>0</v>
      </c>
      <c r="BC320" s="22">
        <v>0</v>
      </c>
      <c r="BD320" s="22">
        <v>0</v>
      </c>
      <c r="BE320" s="22">
        <v>0</v>
      </c>
      <c r="BF320" s="22">
        <f t="shared" si="39"/>
        <v>11161715280.1</v>
      </c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7"/>
      <c r="BW320" s="17"/>
      <c r="BX320" s="17"/>
      <c r="BY320" s="17"/>
      <c r="BZ320" s="17"/>
      <c r="CA320" s="17"/>
      <c r="CB320" s="17"/>
      <c r="CC320" s="17"/>
      <c r="CD320" s="17"/>
      <c r="CE320" s="17"/>
      <c r="CF320" s="17"/>
      <c r="CG320" s="17"/>
      <c r="CH320" s="17"/>
      <c r="CI320" s="17"/>
      <c r="CJ320" s="17"/>
      <c r="CK320" s="17"/>
      <c r="CL320" s="17"/>
      <c r="CM320" s="17"/>
      <c r="CN320" s="17"/>
      <c r="CO320" s="17"/>
      <c r="CP320" s="17"/>
      <c r="CQ320" s="17"/>
      <c r="CR320" s="17"/>
      <c r="CS320" s="17"/>
      <c r="CT320" s="17"/>
      <c r="CU320" s="17"/>
      <c r="CV320" s="17"/>
      <c r="CW320" s="17"/>
      <c r="CX320" s="17"/>
      <c r="CY320" s="17"/>
      <c r="CZ320" s="17"/>
      <c r="DA320" s="17"/>
      <c r="DB320" s="17"/>
      <c r="DC320" s="17"/>
      <c r="DD320" s="17"/>
      <c r="DE320" s="17"/>
      <c r="DF320" s="17"/>
      <c r="DG320" s="17"/>
      <c r="DH320" s="17"/>
      <c r="DI320" s="17"/>
      <c r="DJ320" s="17"/>
    </row>
    <row r="321" spans="1:114" s="9" customFormat="1" ht="11.25">
      <c r="A321" s="13" t="s">
        <v>35</v>
      </c>
      <c r="B321" s="14" t="s">
        <v>36</v>
      </c>
      <c r="C321" s="21">
        <f t="shared" si="32"/>
        <v>14499780759</v>
      </c>
      <c r="D321" s="21">
        <v>175898952</v>
      </c>
      <c r="E321" s="21">
        <f t="shared" si="33"/>
        <v>296533163</v>
      </c>
      <c r="F321" s="21">
        <v>12565750</v>
      </c>
      <c r="G321" s="21">
        <v>191502109</v>
      </c>
      <c r="H321" s="21">
        <v>0</v>
      </c>
      <c r="I321" s="21">
        <v>2100000</v>
      </c>
      <c r="J321" s="21">
        <v>90365304</v>
      </c>
      <c r="K321" s="21">
        <f t="shared" si="34"/>
        <v>1046947265</v>
      </c>
      <c r="L321" s="21">
        <v>961472139</v>
      </c>
      <c r="M321" s="21">
        <v>85475126</v>
      </c>
      <c r="N321" s="21">
        <f t="shared" si="35"/>
        <v>12980401379</v>
      </c>
      <c r="O321" s="21">
        <v>7169692379</v>
      </c>
      <c r="P321" s="21">
        <v>5810709000</v>
      </c>
      <c r="Q321" s="21">
        <f t="shared" si="36"/>
        <v>0</v>
      </c>
      <c r="R321" s="21">
        <v>0</v>
      </c>
      <c r="S321" s="21">
        <v>0</v>
      </c>
      <c r="T321" s="21">
        <v>886904927</v>
      </c>
      <c r="U321" s="21">
        <f t="shared" si="37"/>
        <v>8146747757</v>
      </c>
      <c r="V321" s="21">
        <v>0</v>
      </c>
      <c r="W321" s="21">
        <v>6959223919</v>
      </c>
      <c r="X321" s="21">
        <v>555640038</v>
      </c>
      <c r="Y321" s="21">
        <v>83709800</v>
      </c>
      <c r="Z321" s="21">
        <v>43170000</v>
      </c>
      <c r="AA321" s="21">
        <v>342673350</v>
      </c>
      <c r="AB321" s="21">
        <v>0</v>
      </c>
      <c r="AC321" s="21">
        <v>0</v>
      </c>
      <c r="AD321" s="21">
        <v>0</v>
      </c>
      <c r="AE321" s="21">
        <v>99071000</v>
      </c>
      <c r="AF321" s="21">
        <v>63259650</v>
      </c>
      <c r="AG321" s="21">
        <v>866904927</v>
      </c>
      <c r="AH321" s="21">
        <f t="shared" si="38"/>
        <v>5996187800</v>
      </c>
      <c r="AI321" s="21">
        <v>0</v>
      </c>
      <c r="AJ321" s="21">
        <v>40000000</v>
      </c>
      <c r="AK321" s="21">
        <v>60000000</v>
      </c>
      <c r="AL321" s="21">
        <v>0</v>
      </c>
      <c r="AM321" s="21">
        <v>145970000</v>
      </c>
      <c r="AN321" s="21">
        <v>2464640000</v>
      </c>
      <c r="AO321" s="21">
        <v>0</v>
      </c>
      <c r="AP321" s="21">
        <v>179350000</v>
      </c>
      <c r="AQ321" s="21">
        <v>1424105000</v>
      </c>
      <c r="AR321" s="21">
        <v>0</v>
      </c>
      <c r="AS321" s="21">
        <v>362866800</v>
      </c>
      <c r="AT321" s="21">
        <v>0</v>
      </c>
      <c r="AU321" s="21">
        <v>518652000</v>
      </c>
      <c r="AV321" s="21">
        <v>112833000</v>
      </c>
      <c r="AW321" s="21">
        <v>20000000</v>
      </c>
      <c r="AX321" s="21">
        <v>0</v>
      </c>
      <c r="AY321" s="21">
        <v>0</v>
      </c>
      <c r="AZ321" s="21">
        <v>667771000</v>
      </c>
      <c r="BA321" s="21">
        <v>0</v>
      </c>
      <c r="BB321" s="21">
        <v>0</v>
      </c>
      <c r="BC321" s="21">
        <v>0</v>
      </c>
      <c r="BD321" s="21">
        <v>0</v>
      </c>
      <c r="BE321" s="21">
        <v>0</v>
      </c>
      <c r="BF321" s="21">
        <f t="shared" si="39"/>
        <v>14142935557</v>
      </c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7"/>
      <c r="BW321" s="17"/>
      <c r="BX321" s="17"/>
      <c r="BY321" s="17"/>
      <c r="BZ321" s="17"/>
      <c r="CA321" s="17"/>
      <c r="CB321" s="17"/>
      <c r="CC321" s="17"/>
      <c r="CD321" s="17"/>
      <c r="CE321" s="17"/>
      <c r="CF321" s="17"/>
      <c r="CG321" s="17"/>
      <c r="CH321" s="17"/>
      <c r="CI321" s="17"/>
      <c r="CJ321" s="17"/>
      <c r="CK321" s="17"/>
      <c r="CL321" s="17"/>
      <c r="CM321" s="17"/>
      <c r="CN321" s="17"/>
      <c r="CO321" s="17"/>
      <c r="CP321" s="17"/>
      <c r="CQ321" s="17"/>
      <c r="CR321" s="17"/>
      <c r="CS321" s="17"/>
      <c r="CT321" s="17"/>
      <c r="CU321" s="17"/>
      <c r="CV321" s="17"/>
      <c r="CW321" s="17"/>
      <c r="CX321" s="17"/>
      <c r="CY321" s="17"/>
      <c r="CZ321" s="17"/>
      <c r="DA321" s="17"/>
      <c r="DB321" s="17"/>
      <c r="DC321" s="17"/>
      <c r="DD321" s="17"/>
      <c r="DE321" s="17"/>
      <c r="DF321" s="17"/>
      <c r="DG321" s="17"/>
      <c r="DH321" s="17"/>
      <c r="DI321" s="17"/>
      <c r="DJ321" s="17"/>
    </row>
    <row r="322" spans="1:114" s="9" customFormat="1" ht="11.25">
      <c r="A322" s="15" t="s">
        <v>37</v>
      </c>
      <c r="B322" s="16" t="s">
        <v>38</v>
      </c>
      <c r="C322" s="22">
        <f t="shared" si="32"/>
        <v>13813959278</v>
      </c>
      <c r="D322" s="22">
        <v>54287260</v>
      </c>
      <c r="E322" s="22">
        <f t="shared" si="33"/>
        <v>395128871</v>
      </c>
      <c r="F322" s="22">
        <v>49704470</v>
      </c>
      <c r="G322" s="22">
        <v>151983100</v>
      </c>
      <c r="H322" s="22">
        <v>32078611</v>
      </c>
      <c r="I322" s="22">
        <v>175000</v>
      </c>
      <c r="J322" s="22">
        <v>161187690</v>
      </c>
      <c r="K322" s="22">
        <f t="shared" si="34"/>
        <v>887269616</v>
      </c>
      <c r="L322" s="22">
        <v>734419068</v>
      </c>
      <c r="M322" s="22">
        <v>152850548</v>
      </c>
      <c r="N322" s="22">
        <f t="shared" si="35"/>
        <v>12477273531</v>
      </c>
      <c r="O322" s="22">
        <v>8416528531</v>
      </c>
      <c r="P322" s="22">
        <v>4060745000</v>
      </c>
      <c r="Q322" s="22">
        <f t="shared" si="36"/>
        <v>0</v>
      </c>
      <c r="R322" s="22">
        <v>0</v>
      </c>
      <c r="S322" s="22">
        <v>0</v>
      </c>
      <c r="T322" s="22">
        <v>1311487197</v>
      </c>
      <c r="U322" s="22">
        <f t="shared" si="37"/>
        <v>9529004469</v>
      </c>
      <c r="V322" s="22">
        <v>0</v>
      </c>
      <c r="W322" s="22">
        <v>7984332531</v>
      </c>
      <c r="X322" s="22">
        <v>782447600</v>
      </c>
      <c r="Y322" s="22">
        <v>147410000</v>
      </c>
      <c r="Z322" s="22">
        <v>172731400</v>
      </c>
      <c r="AA322" s="22">
        <v>201120938</v>
      </c>
      <c r="AB322" s="22">
        <v>0</v>
      </c>
      <c r="AC322" s="22">
        <v>0</v>
      </c>
      <c r="AD322" s="22">
        <v>0</v>
      </c>
      <c r="AE322" s="22">
        <v>148962000</v>
      </c>
      <c r="AF322" s="22">
        <v>92000000</v>
      </c>
      <c r="AG322" s="22">
        <v>1311487197</v>
      </c>
      <c r="AH322" s="22">
        <f t="shared" si="38"/>
        <v>4280745000</v>
      </c>
      <c r="AI322" s="22">
        <v>10000000</v>
      </c>
      <c r="AJ322" s="22">
        <v>90000000</v>
      </c>
      <c r="AK322" s="22">
        <v>0</v>
      </c>
      <c r="AL322" s="22">
        <v>0</v>
      </c>
      <c r="AM322" s="22">
        <v>100000000</v>
      </c>
      <c r="AN322" s="22">
        <v>2035215900</v>
      </c>
      <c r="AO322" s="22">
        <v>70432000</v>
      </c>
      <c r="AP322" s="22">
        <v>0</v>
      </c>
      <c r="AQ322" s="22">
        <v>217000000</v>
      </c>
      <c r="AR322" s="22">
        <v>14000000</v>
      </c>
      <c r="AS322" s="22">
        <v>362353000</v>
      </c>
      <c r="AT322" s="22">
        <v>0</v>
      </c>
      <c r="AU322" s="22">
        <v>647871000</v>
      </c>
      <c r="AV322" s="22">
        <v>114922500</v>
      </c>
      <c r="AW322" s="22">
        <v>0</v>
      </c>
      <c r="AX322" s="22">
        <v>0</v>
      </c>
      <c r="AY322" s="22">
        <v>0</v>
      </c>
      <c r="AZ322" s="22">
        <v>618950600</v>
      </c>
      <c r="BA322" s="22">
        <v>0</v>
      </c>
      <c r="BB322" s="22">
        <v>0</v>
      </c>
      <c r="BC322" s="22">
        <v>0</v>
      </c>
      <c r="BD322" s="22">
        <v>0</v>
      </c>
      <c r="BE322" s="22">
        <v>0</v>
      </c>
      <c r="BF322" s="22">
        <f t="shared" si="39"/>
        <v>13809749469</v>
      </c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7"/>
      <c r="BW322" s="17"/>
      <c r="BX322" s="17"/>
      <c r="BY322" s="17"/>
      <c r="BZ322" s="17"/>
      <c r="CA322" s="17"/>
      <c r="CB322" s="17"/>
      <c r="CC322" s="17"/>
      <c r="CD322" s="17"/>
      <c r="CE322" s="17"/>
      <c r="CF322" s="17"/>
      <c r="CG322" s="17"/>
      <c r="CH322" s="17"/>
      <c r="CI322" s="17"/>
      <c r="CJ322" s="17"/>
      <c r="CK322" s="17"/>
      <c r="CL322" s="17"/>
      <c r="CM322" s="17"/>
      <c r="CN322" s="17"/>
      <c r="CO322" s="17"/>
      <c r="CP322" s="17"/>
      <c r="CQ322" s="17"/>
      <c r="CR322" s="17"/>
      <c r="CS322" s="17"/>
      <c r="CT322" s="17"/>
      <c r="CU322" s="17"/>
      <c r="CV322" s="17"/>
      <c r="CW322" s="17"/>
      <c r="CX322" s="17"/>
      <c r="CY322" s="17"/>
      <c r="CZ322" s="17"/>
      <c r="DA322" s="17"/>
      <c r="DB322" s="17"/>
      <c r="DC322" s="17"/>
      <c r="DD322" s="17"/>
      <c r="DE322" s="17"/>
      <c r="DF322" s="17"/>
      <c r="DG322" s="17"/>
      <c r="DH322" s="17"/>
      <c r="DI322" s="17"/>
      <c r="DJ322" s="17"/>
    </row>
    <row r="323" spans="1:114" s="9" customFormat="1" ht="11.25">
      <c r="A323" s="13" t="s">
        <v>39</v>
      </c>
      <c r="B323" s="14" t="s">
        <v>40</v>
      </c>
      <c r="C323" s="21">
        <f t="shared" si="32"/>
        <v>11263741487.9</v>
      </c>
      <c r="D323" s="21">
        <v>351056437.6</v>
      </c>
      <c r="E323" s="21">
        <f t="shared" si="33"/>
        <v>239897722.89999998</v>
      </c>
      <c r="F323" s="21">
        <v>7244600</v>
      </c>
      <c r="G323" s="21">
        <v>61772323.8</v>
      </c>
      <c r="H323" s="21">
        <v>8593541</v>
      </c>
      <c r="I323" s="21">
        <v>7587030</v>
      </c>
      <c r="J323" s="21">
        <v>154700228.1</v>
      </c>
      <c r="K323" s="21">
        <f t="shared" si="34"/>
        <v>1094673727.4</v>
      </c>
      <c r="L323" s="21">
        <v>1009436165.1</v>
      </c>
      <c r="M323" s="21">
        <v>85237562.3</v>
      </c>
      <c r="N323" s="21">
        <f t="shared" si="35"/>
        <v>9578113600</v>
      </c>
      <c r="O323" s="21">
        <v>4961847000</v>
      </c>
      <c r="P323" s="21">
        <v>4616266600</v>
      </c>
      <c r="Q323" s="21">
        <f t="shared" si="36"/>
        <v>0</v>
      </c>
      <c r="R323" s="21">
        <v>0</v>
      </c>
      <c r="S323" s="21">
        <v>0</v>
      </c>
      <c r="T323" s="21">
        <v>607108617.5</v>
      </c>
      <c r="U323" s="21">
        <f t="shared" si="37"/>
        <v>6482378146.2</v>
      </c>
      <c r="V323" s="21">
        <v>0</v>
      </c>
      <c r="W323" s="21">
        <v>5958319721.2</v>
      </c>
      <c r="X323" s="21">
        <v>169313100</v>
      </c>
      <c r="Y323" s="21">
        <v>60559400</v>
      </c>
      <c r="Z323" s="21">
        <v>83465800</v>
      </c>
      <c r="AA323" s="21">
        <v>146590125</v>
      </c>
      <c r="AB323" s="21">
        <v>0</v>
      </c>
      <c r="AC323" s="21">
        <v>0</v>
      </c>
      <c r="AD323" s="21">
        <v>0</v>
      </c>
      <c r="AE323" s="21">
        <v>50380000</v>
      </c>
      <c r="AF323" s="21">
        <v>13750000</v>
      </c>
      <c r="AG323" s="21">
        <v>607108617.5</v>
      </c>
      <c r="AH323" s="21">
        <f t="shared" si="38"/>
        <v>4703756035</v>
      </c>
      <c r="AI323" s="21">
        <v>0</v>
      </c>
      <c r="AJ323" s="21">
        <v>69290100</v>
      </c>
      <c r="AK323" s="21">
        <v>151470935</v>
      </c>
      <c r="AL323" s="21">
        <v>0</v>
      </c>
      <c r="AM323" s="21">
        <v>64900000</v>
      </c>
      <c r="AN323" s="21">
        <v>2534570500</v>
      </c>
      <c r="AO323" s="21">
        <v>0</v>
      </c>
      <c r="AP323" s="21">
        <v>0</v>
      </c>
      <c r="AQ323" s="21">
        <v>234080000</v>
      </c>
      <c r="AR323" s="21">
        <v>117141200</v>
      </c>
      <c r="AS323" s="21">
        <v>364997600</v>
      </c>
      <c r="AT323" s="21">
        <v>0</v>
      </c>
      <c r="AU323" s="21">
        <v>403572400</v>
      </c>
      <c r="AV323" s="21">
        <v>22440000</v>
      </c>
      <c r="AW323" s="21">
        <v>0</v>
      </c>
      <c r="AX323" s="21">
        <v>0</v>
      </c>
      <c r="AY323" s="21">
        <v>16500000</v>
      </c>
      <c r="AZ323" s="21">
        <v>504793300</v>
      </c>
      <c r="BA323" s="21">
        <v>0</v>
      </c>
      <c r="BB323" s="21">
        <v>0</v>
      </c>
      <c r="BC323" s="21">
        <v>220000000</v>
      </c>
      <c r="BD323" s="21">
        <v>0</v>
      </c>
      <c r="BE323" s="21">
        <v>0</v>
      </c>
      <c r="BF323" s="21">
        <f t="shared" si="39"/>
        <v>11186134181.2</v>
      </c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7"/>
      <c r="BW323" s="17"/>
      <c r="BX323" s="17"/>
      <c r="BY323" s="17"/>
      <c r="BZ323" s="17"/>
      <c r="CA323" s="17"/>
      <c r="CB323" s="17"/>
      <c r="CC323" s="17"/>
      <c r="CD323" s="17"/>
      <c r="CE323" s="17"/>
      <c r="CF323" s="17"/>
      <c r="CG323" s="17"/>
      <c r="CH323" s="17"/>
      <c r="CI323" s="17"/>
      <c r="CJ323" s="17"/>
      <c r="CK323" s="17"/>
      <c r="CL323" s="17"/>
      <c r="CM323" s="17"/>
      <c r="CN323" s="17"/>
      <c r="CO323" s="17"/>
      <c r="CP323" s="17"/>
      <c r="CQ323" s="17"/>
      <c r="CR323" s="17"/>
      <c r="CS323" s="17"/>
      <c r="CT323" s="17"/>
      <c r="CU323" s="17"/>
      <c r="CV323" s="17"/>
      <c r="CW323" s="17"/>
      <c r="CX323" s="17"/>
      <c r="CY323" s="17"/>
      <c r="CZ323" s="17"/>
      <c r="DA323" s="17"/>
      <c r="DB323" s="17"/>
      <c r="DC323" s="17"/>
      <c r="DD323" s="17"/>
      <c r="DE323" s="17"/>
      <c r="DF323" s="17"/>
      <c r="DG323" s="17"/>
      <c r="DH323" s="17"/>
      <c r="DI323" s="17"/>
      <c r="DJ323" s="17"/>
    </row>
    <row r="324" spans="1:114" s="9" customFormat="1" ht="11.25">
      <c r="A324" s="15" t="s">
        <v>41</v>
      </c>
      <c r="B324" s="16" t="s">
        <v>42</v>
      </c>
      <c r="C324" s="22">
        <f t="shared" si="32"/>
        <v>19771349376</v>
      </c>
      <c r="D324" s="22">
        <v>568145008</v>
      </c>
      <c r="E324" s="22">
        <f t="shared" si="33"/>
        <v>970537266</v>
      </c>
      <c r="F324" s="22">
        <v>512964215</v>
      </c>
      <c r="G324" s="22">
        <v>245214534</v>
      </c>
      <c r="H324" s="22">
        <v>96608743</v>
      </c>
      <c r="I324" s="22">
        <v>39070320</v>
      </c>
      <c r="J324" s="22">
        <v>76679454</v>
      </c>
      <c r="K324" s="22">
        <f t="shared" si="34"/>
        <v>1342543939</v>
      </c>
      <c r="L324" s="22">
        <v>1231060737</v>
      </c>
      <c r="M324" s="22">
        <v>111483202</v>
      </c>
      <c r="N324" s="22">
        <f t="shared" si="35"/>
        <v>16890123163</v>
      </c>
      <c r="O324" s="22">
        <v>10770658163</v>
      </c>
      <c r="P324" s="22">
        <v>6119465000</v>
      </c>
      <c r="Q324" s="22">
        <f t="shared" si="36"/>
        <v>0</v>
      </c>
      <c r="R324" s="22">
        <v>0</v>
      </c>
      <c r="S324" s="22">
        <v>0</v>
      </c>
      <c r="T324" s="22">
        <v>1785321868</v>
      </c>
      <c r="U324" s="22">
        <f t="shared" si="37"/>
        <v>12419865299</v>
      </c>
      <c r="V324" s="22">
        <v>0</v>
      </c>
      <c r="W324" s="22">
        <v>8906326022</v>
      </c>
      <c r="X324" s="22">
        <v>1152890272</v>
      </c>
      <c r="Y324" s="22">
        <v>173393780</v>
      </c>
      <c r="Z324" s="22">
        <v>80424650</v>
      </c>
      <c r="AA324" s="22">
        <v>446918206</v>
      </c>
      <c r="AB324" s="22">
        <v>0</v>
      </c>
      <c r="AC324" s="22">
        <v>1510632769</v>
      </c>
      <c r="AD324" s="22">
        <v>0</v>
      </c>
      <c r="AE324" s="22">
        <v>48400000</v>
      </c>
      <c r="AF324" s="22">
        <v>100879600</v>
      </c>
      <c r="AG324" s="22">
        <v>1785321868</v>
      </c>
      <c r="AH324" s="22">
        <f t="shared" si="38"/>
        <v>6771936225</v>
      </c>
      <c r="AI324" s="22">
        <v>10000000</v>
      </c>
      <c r="AJ324" s="22">
        <v>63027375</v>
      </c>
      <c r="AK324" s="22">
        <v>0</v>
      </c>
      <c r="AL324" s="22">
        <v>0</v>
      </c>
      <c r="AM324" s="22">
        <v>184323000</v>
      </c>
      <c r="AN324" s="22">
        <v>1378433650</v>
      </c>
      <c r="AO324" s="22">
        <v>0</v>
      </c>
      <c r="AP324" s="22">
        <v>129970000</v>
      </c>
      <c r="AQ324" s="22">
        <v>339360000</v>
      </c>
      <c r="AR324" s="22">
        <v>191891200</v>
      </c>
      <c r="AS324" s="22">
        <v>237090000</v>
      </c>
      <c r="AT324" s="22">
        <v>10000000</v>
      </c>
      <c r="AU324" s="22">
        <v>294831935</v>
      </c>
      <c r="AV324" s="22">
        <v>0</v>
      </c>
      <c r="AW324" s="22">
        <v>0</v>
      </c>
      <c r="AX324" s="22">
        <v>30000000</v>
      </c>
      <c r="AY324" s="22">
        <v>0</v>
      </c>
      <c r="AZ324" s="22">
        <v>1129093565</v>
      </c>
      <c r="BA324" s="22">
        <v>20000000</v>
      </c>
      <c r="BB324" s="22">
        <v>0</v>
      </c>
      <c r="BC324" s="22">
        <v>2753915500</v>
      </c>
      <c r="BD324" s="22">
        <v>0</v>
      </c>
      <c r="BE324" s="22">
        <v>0</v>
      </c>
      <c r="BF324" s="22">
        <f t="shared" si="39"/>
        <v>19191801524</v>
      </c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7"/>
      <c r="BW324" s="17"/>
      <c r="BX324" s="17"/>
      <c r="BY324" s="17"/>
      <c r="BZ324" s="17"/>
      <c r="CA324" s="17"/>
      <c r="CB324" s="17"/>
      <c r="CC324" s="17"/>
      <c r="CD324" s="17"/>
      <c r="CE324" s="17"/>
      <c r="CF324" s="17"/>
      <c r="CG324" s="17"/>
      <c r="CH324" s="17"/>
      <c r="CI324" s="17"/>
      <c r="CJ324" s="17"/>
      <c r="CK324" s="17"/>
      <c r="CL324" s="17"/>
      <c r="CM324" s="17"/>
      <c r="CN324" s="17"/>
      <c r="CO324" s="17"/>
      <c r="CP324" s="17"/>
      <c r="CQ324" s="17"/>
      <c r="CR324" s="17"/>
      <c r="CS324" s="17"/>
      <c r="CT324" s="17"/>
      <c r="CU324" s="17"/>
      <c r="CV324" s="17"/>
      <c r="CW324" s="17"/>
      <c r="CX324" s="17"/>
      <c r="CY324" s="17"/>
      <c r="CZ324" s="17"/>
      <c r="DA324" s="17"/>
      <c r="DB324" s="17"/>
      <c r="DC324" s="17"/>
      <c r="DD324" s="17"/>
      <c r="DE324" s="17"/>
      <c r="DF324" s="17"/>
      <c r="DG324" s="17"/>
      <c r="DH324" s="17"/>
      <c r="DI324" s="17"/>
      <c r="DJ324" s="17"/>
    </row>
    <row r="325" spans="1:114" s="9" customFormat="1" ht="11.25">
      <c r="A325" s="13" t="s">
        <v>43</v>
      </c>
      <c r="B325" s="14" t="s">
        <v>44</v>
      </c>
      <c r="C325" s="21">
        <f aca="true" t="shared" si="40" ref="C325:C331">D325+E325+K325+N325+Q325</f>
        <v>11691745179</v>
      </c>
      <c r="D325" s="21">
        <v>232115812</v>
      </c>
      <c r="E325" s="21">
        <f aca="true" t="shared" si="41" ref="E325:E331">SUM(F325:J325)</f>
        <v>127285768</v>
      </c>
      <c r="F325" s="21">
        <v>14012205</v>
      </c>
      <c r="G325" s="21">
        <v>32362744</v>
      </c>
      <c r="H325" s="21">
        <v>19109817</v>
      </c>
      <c r="I325" s="21">
        <v>4835360</v>
      </c>
      <c r="J325" s="21">
        <v>56965642</v>
      </c>
      <c r="K325" s="21">
        <f aca="true" t="shared" si="42" ref="K325:K331">SUM(L325:M325)</f>
        <v>935277470</v>
      </c>
      <c r="L325" s="21">
        <v>868806035</v>
      </c>
      <c r="M325" s="21">
        <v>66471435</v>
      </c>
      <c r="N325" s="21">
        <f aca="true" t="shared" si="43" ref="N325:N331">SUM(O325:P325)</f>
        <v>10397066129</v>
      </c>
      <c r="O325" s="21">
        <v>6005165229</v>
      </c>
      <c r="P325" s="21">
        <v>4391900900</v>
      </c>
      <c r="Q325" s="21">
        <f aca="true" t="shared" si="44" ref="Q325:Q331">SUM(R325:S325)</f>
        <v>0</v>
      </c>
      <c r="R325" s="21">
        <v>0</v>
      </c>
      <c r="S325" s="21">
        <v>0</v>
      </c>
      <c r="T325" s="21">
        <v>847475329</v>
      </c>
      <c r="U325" s="21">
        <f aca="true" t="shared" si="45" ref="U325:U331">SUM(V325:AF325)</f>
        <v>6516608558</v>
      </c>
      <c r="V325" s="21">
        <v>0</v>
      </c>
      <c r="W325" s="21">
        <v>5682950029</v>
      </c>
      <c r="X325" s="21">
        <v>669482105</v>
      </c>
      <c r="Y325" s="21">
        <v>39690314</v>
      </c>
      <c r="Z325" s="21">
        <v>26472375</v>
      </c>
      <c r="AA325" s="21">
        <v>56750000</v>
      </c>
      <c r="AB325" s="21">
        <v>0</v>
      </c>
      <c r="AC325" s="21">
        <v>0</v>
      </c>
      <c r="AD325" s="21">
        <v>0</v>
      </c>
      <c r="AE325" s="21">
        <v>16061945</v>
      </c>
      <c r="AF325" s="21">
        <v>25201790</v>
      </c>
      <c r="AG325" s="21">
        <v>847475329</v>
      </c>
      <c r="AH325" s="21">
        <f aca="true" t="shared" si="46" ref="AH325:AH331">SUM(AI325:BD325)</f>
        <v>4875060640</v>
      </c>
      <c r="AI325" s="21">
        <v>0</v>
      </c>
      <c r="AJ325" s="21">
        <v>380518900</v>
      </c>
      <c r="AK325" s="21">
        <v>154787000</v>
      </c>
      <c r="AL325" s="21">
        <v>0</v>
      </c>
      <c r="AM325" s="21">
        <v>68000000</v>
      </c>
      <c r="AN325" s="21">
        <v>1996254740</v>
      </c>
      <c r="AO325" s="21">
        <v>44947000</v>
      </c>
      <c r="AP325" s="21">
        <v>0</v>
      </c>
      <c r="AQ325" s="21">
        <v>302048750</v>
      </c>
      <c r="AR325" s="21">
        <v>0</v>
      </c>
      <c r="AS325" s="21">
        <v>446879800</v>
      </c>
      <c r="AT325" s="21">
        <v>0</v>
      </c>
      <c r="AU325" s="21">
        <v>414699000</v>
      </c>
      <c r="AV325" s="21">
        <v>0</v>
      </c>
      <c r="AW325" s="21">
        <v>72500000</v>
      </c>
      <c r="AX325" s="21">
        <v>20000000</v>
      </c>
      <c r="AY325" s="21">
        <v>2000000</v>
      </c>
      <c r="AZ325" s="21">
        <v>884549700</v>
      </c>
      <c r="BA325" s="21">
        <v>58000000</v>
      </c>
      <c r="BB325" s="21">
        <v>9875750</v>
      </c>
      <c r="BC325" s="21">
        <v>20000000</v>
      </c>
      <c r="BD325" s="21">
        <v>0</v>
      </c>
      <c r="BE325" s="21">
        <v>0</v>
      </c>
      <c r="BF325" s="21">
        <f aca="true" t="shared" si="47" ref="BF325:BF331">U325+AH325</f>
        <v>11391669198</v>
      </c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7"/>
      <c r="BW325" s="17"/>
      <c r="BX325" s="17"/>
      <c r="BY325" s="17"/>
      <c r="BZ325" s="17"/>
      <c r="CA325" s="17"/>
      <c r="CB325" s="17"/>
      <c r="CC325" s="17"/>
      <c r="CD325" s="17"/>
      <c r="CE325" s="17"/>
      <c r="CF325" s="17"/>
      <c r="CG325" s="17"/>
      <c r="CH325" s="17"/>
      <c r="CI325" s="17"/>
      <c r="CJ325" s="17"/>
      <c r="CK325" s="17"/>
      <c r="CL325" s="17"/>
      <c r="CM325" s="17"/>
      <c r="CN325" s="17"/>
      <c r="CO325" s="17"/>
      <c r="CP325" s="17"/>
      <c r="CQ325" s="17"/>
      <c r="CR325" s="17"/>
      <c r="CS325" s="17"/>
      <c r="CT325" s="17"/>
      <c r="CU325" s="17"/>
      <c r="CV325" s="17"/>
      <c r="CW325" s="17"/>
      <c r="CX325" s="17"/>
      <c r="CY325" s="17"/>
      <c r="CZ325" s="17"/>
      <c r="DA325" s="17"/>
      <c r="DB325" s="17"/>
      <c r="DC325" s="17"/>
      <c r="DD325" s="17"/>
      <c r="DE325" s="17"/>
      <c r="DF325" s="17"/>
      <c r="DG325" s="17"/>
      <c r="DH325" s="17"/>
      <c r="DI325" s="17"/>
      <c r="DJ325" s="17"/>
    </row>
    <row r="326" spans="1:114" s="9" customFormat="1" ht="11.25">
      <c r="A326" s="15" t="s">
        <v>45</v>
      </c>
      <c r="B326" s="16" t="s">
        <v>46</v>
      </c>
      <c r="C326" s="22">
        <f t="shared" si="40"/>
        <v>8354855081.1</v>
      </c>
      <c r="D326" s="22">
        <v>103791666</v>
      </c>
      <c r="E326" s="22">
        <f t="shared" si="41"/>
        <v>130299636.5</v>
      </c>
      <c r="F326" s="22">
        <v>9352216.5</v>
      </c>
      <c r="G326" s="22">
        <v>75175234.2</v>
      </c>
      <c r="H326" s="22">
        <v>21065762.3</v>
      </c>
      <c r="I326" s="22">
        <v>0</v>
      </c>
      <c r="J326" s="22">
        <v>24706423.5</v>
      </c>
      <c r="K326" s="22">
        <f t="shared" si="42"/>
        <v>1081491978.6</v>
      </c>
      <c r="L326" s="22">
        <v>1025980403.8</v>
      </c>
      <c r="M326" s="22">
        <v>55511574.8</v>
      </c>
      <c r="N326" s="22">
        <f t="shared" si="43"/>
        <v>7039271800</v>
      </c>
      <c r="O326" s="22">
        <v>3090426900</v>
      </c>
      <c r="P326" s="22">
        <v>3948844900</v>
      </c>
      <c r="Q326" s="22">
        <f t="shared" si="44"/>
        <v>0</v>
      </c>
      <c r="R326" s="22">
        <v>0</v>
      </c>
      <c r="S326" s="22">
        <v>0</v>
      </c>
      <c r="T326" s="22">
        <v>304517400</v>
      </c>
      <c r="U326" s="22">
        <f t="shared" si="45"/>
        <v>4120900720.2</v>
      </c>
      <c r="V326" s="22">
        <v>0</v>
      </c>
      <c r="W326" s="22">
        <v>3450261520.2</v>
      </c>
      <c r="X326" s="22">
        <v>257097500</v>
      </c>
      <c r="Y326" s="22">
        <v>115390000</v>
      </c>
      <c r="Z326" s="22">
        <v>34292500</v>
      </c>
      <c r="AA326" s="22">
        <v>84447000</v>
      </c>
      <c r="AB326" s="22">
        <v>0</v>
      </c>
      <c r="AC326" s="22">
        <v>0</v>
      </c>
      <c r="AD326" s="22">
        <v>0</v>
      </c>
      <c r="AE326" s="22">
        <v>58412200</v>
      </c>
      <c r="AF326" s="22">
        <v>121000000</v>
      </c>
      <c r="AG326" s="22">
        <v>0</v>
      </c>
      <c r="AH326" s="22">
        <f t="shared" si="46"/>
        <v>3864543936</v>
      </c>
      <c r="AI326" s="22">
        <v>16500000</v>
      </c>
      <c r="AJ326" s="22">
        <v>541988766</v>
      </c>
      <c r="AK326" s="22">
        <v>0</v>
      </c>
      <c r="AL326" s="22">
        <v>0</v>
      </c>
      <c r="AM326" s="22">
        <v>36300000</v>
      </c>
      <c r="AN326" s="22">
        <v>1806116400</v>
      </c>
      <c r="AO326" s="22">
        <v>24181300</v>
      </c>
      <c r="AP326" s="22">
        <v>0</v>
      </c>
      <c r="AQ326" s="22">
        <v>287297890</v>
      </c>
      <c r="AR326" s="22">
        <v>0</v>
      </c>
      <c r="AS326" s="22">
        <v>304404430</v>
      </c>
      <c r="AT326" s="22">
        <v>0</v>
      </c>
      <c r="AU326" s="22">
        <v>291890500</v>
      </c>
      <c r="AV326" s="22">
        <v>58960000</v>
      </c>
      <c r="AW326" s="22">
        <v>0</v>
      </c>
      <c r="AX326" s="22">
        <v>37896100</v>
      </c>
      <c r="AY326" s="22">
        <v>0</v>
      </c>
      <c r="AZ326" s="22">
        <v>459008550</v>
      </c>
      <c r="BA326" s="22">
        <v>0</v>
      </c>
      <c r="BB326" s="22">
        <v>0</v>
      </c>
      <c r="BC326" s="22">
        <v>0</v>
      </c>
      <c r="BD326" s="22">
        <v>0</v>
      </c>
      <c r="BE326" s="22">
        <v>0</v>
      </c>
      <c r="BF326" s="22">
        <f t="shared" si="47"/>
        <v>7985444656.2</v>
      </c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7"/>
      <c r="BW326" s="17"/>
      <c r="BX326" s="17"/>
      <c r="BY326" s="17"/>
      <c r="BZ326" s="17"/>
      <c r="CA326" s="17"/>
      <c r="CB326" s="17"/>
      <c r="CC326" s="17"/>
      <c r="CD326" s="17"/>
      <c r="CE326" s="17"/>
      <c r="CF326" s="17"/>
      <c r="CG326" s="17"/>
      <c r="CH326" s="17"/>
      <c r="CI326" s="17"/>
      <c r="CJ326" s="17"/>
      <c r="CK326" s="17"/>
      <c r="CL326" s="17"/>
      <c r="CM326" s="17"/>
      <c r="CN326" s="17"/>
      <c r="CO326" s="17"/>
      <c r="CP326" s="17"/>
      <c r="CQ326" s="17"/>
      <c r="CR326" s="17"/>
      <c r="CS326" s="17"/>
      <c r="CT326" s="17"/>
      <c r="CU326" s="17"/>
      <c r="CV326" s="17"/>
      <c r="CW326" s="17"/>
      <c r="CX326" s="17"/>
      <c r="CY326" s="17"/>
      <c r="CZ326" s="17"/>
      <c r="DA326" s="17"/>
      <c r="DB326" s="17"/>
      <c r="DC326" s="17"/>
      <c r="DD326" s="17"/>
      <c r="DE326" s="17"/>
      <c r="DF326" s="17"/>
      <c r="DG326" s="17"/>
      <c r="DH326" s="17"/>
      <c r="DI326" s="17"/>
      <c r="DJ326" s="17"/>
    </row>
    <row r="327" spans="1:114" s="9" customFormat="1" ht="11.25">
      <c r="A327" s="13" t="s">
        <v>47</v>
      </c>
      <c r="B327" s="14" t="s">
        <v>48</v>
      </c>
      <c r="C327" s="21">
        <f t="shared" si="40"/>
        <v>11798032756</v>
      </c>
      <c r="D327" s="21">
        <v>641255215</v>
      </c>
      <c r="E327" s="21">
        <f t="shared" si="41"/>
        <v>179306494</v>
      </c>
      <c r="F327" s="21">
        <v>13866400</v>
      </c>
      <c r="G327" s="21">
        <v>72857379</v>
      </c>
      <c r="H327" s="21">
        <v>2650000</v>
      </c>
      <c r="I327" s="21">
        <v>0</v>
      </c>
      <c r="J327" s="21">
        <v>89932715</v>
      </c>
      <c r="K327" s="21">
        <f t="shared" si="42"/>
        <v>942873919</v>
      </c>
      <c r="L327" s="21">
        <v>835045617</v>
      </c>
      <c r="M327" s="21">
        <v>107828302</v>
      </c>
      <c r="N327" s="21">
        <f t="shared" si="43"/>
        <v>10034597128</v>
      </c>
      <c r="O327" s="21">
        <v>4674001128</v>
      </c>
      <c r="P327" s="21">
        <v>5360596000</v>
      </c>
      <c r="Q327" s="21">
        <f t="shared" si="44"/>
        <v>0</v>
      </c>
      <c r="R327" s="21">
        <v>0</v>
      </c>
      <c r="S327" s="21">
        <v>0</v>
      </c>
      <c r="T327" s="21">
        <v>1207834885</v>
      </c>
      <c r="U327" s="21">
        <f t="shared" si="45"/>
        <v>5838893493</v>
      </c>
      <c r="V327" s="21">
        <v>0</v>
      </c>
      <c r="W327" s="21">
        <v>4331707128</v>
      </c>
      <c r="X327" s="21">
        <v>663349225</v>
      </c>
      <c r="Y327" s="21">
        <v>84730607</v>
      </c>
      <c r="Z327" s="21">
        <v>104400000</v>
      </c>
      <c r="AA327" s="21">
        <v>253510217</v>
      </c>
      <c r="AB327" s="21">
        <v>0</v>
      </c>
      <c r="AC327" s="21">
        <v>0</v>
      </c>
      <c r="AD327" s="21">
        <v>0</v>
      </c>
      <c r="AE327" s="21">
        <v>94140000</v>
      </c>
      <c r="AF327" s="21">
        <v>307056316</v>
      </c>
      <c r="AG327" s="21">
        <v>1207834885</v>
      </c>
      <c r="AH327" s="21">
        <f t="shared" si="46"/>
        <v>5388468000</v>
      </c>
      <c r="AI327" s="21">
        <v>0</v>
      </c>
      <c r="AJ327" s="21">
        <v>151026875</v>
      </c>
      <c r="AK327" s="21">
        <v>0</v>
      </c>
      <c r="AL327" s="21">
        <v>0</v>
      </c>
      <c r="AM327" s="21">
        <v>50896625</v>
      </c>
      <c r="AN327" s="21">
        <v>3050785000</v>
      </c>
      <c r="AO327" s="21">
        <v>0</v>
      </c>
      <c r="AP327" s="21">
        <v>0</v>
      </c>
      <c r="AQ327" s="21">
        <v>410385225</v>
      </c>
      <c r="AR327" s="21">
        <v>2952875</v>
      </c>
      <c r="AS327" s="21">
        <v>364183500</v>
      </c>
      <c r="AT327" s="21">
        <v>0</v>
      </c>
      <c r="AU327" s="21">
        <v>643946000</v>
      </c>
      <c r="AV327" s="21">
        <v>40000000</v>
      </c>
      <c r="AW327" s="21">
        <v>54127000</v>
      </c>
      <c r="AX327" s="21">
        <v>30500000</v>
      </c>
      <c r="AY327" s="21">
        <v>0</v>
      </c>
      <c r="AZ327" s="21">
        <v>575323500</v>
      </c>
      <c r="BA327" s="21">
        <v>14341400</v>
      </c>
      <c r="BB327" s="21">
        <v>0</v>
      </c>
      <c r="BC327" s="21">
        <v>0</v>
      </c>
      <c r="BD327" s="21">
        <v>0</v>
      </c>
      <c r="BE327" s="21">
        <v>0</v>
      </c>
      <c r="BF327" s="21">
        <f t="shared" si="47"/>
        <v>11227361493</v>
      </c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/>
      <c r="BX327" s="17"/>
      <c r="BY327" s="17"/>
      <c r="BZ327" s="17"/>
      <c r="CA327" s="17"/>
      <c r="CB327" s="17"/>
      <c r="CC327" s="17"/>
      <c r="CD327" s="17"/>
      <c r="CE327" s="17"/>
      <c r="CF327" s="17"/>
      <c r="CG327" s="17"/>
      <c r="CH327" s="17"/>
      <c r="CI327" s="17"/>
      <c r="CJ327" s="17"/>
      <c r="CK327" s="17"/>
      <c r="CL327" s="17"/>
      <c r="CM327" s="17"/>
      <c r="CN327" s="17"/>
      <c r="CO327" s="17"/>
      <c r="CP327" s="17"/>
      <c r="CQ327" s="17"/>
      <c r="CR327" s="17"/>
      <c r="CS327" s="17"/>
      <c r="CT327" s="17"/>
      <c r="CU327" s="17"/>
      <c r="CV327" s="17"/>
      <c r="CW327" s="17"/>
      <c r="CX327" s="17"/>
      <c r="CY327" s="17"/>
      <c r="CZ327" s="17"/>
      <c r="DA327" s="17"/>
      <c r="DB327" s="17"/>
      <c r="DC327" s="17"/>
      <c r="DD327" s="17"/>
      <c r="DE327" s="17"/>
      <c r="DF327" s="17"/>
      <c r="DG327" s="17"/>
      <c r="DH327" s="17"/>
      <c r="DI327" s="17"/>
      <c r="DJ327" s="17"/>
    </row>
    <row r="328" spans="1:114" s="9" customFormat="1" ht="11.25">
      <c r="A328" s="15" t="s">
        <v>49</v>
      </c>
      <c r="B328" s="16" t="s">
        <v>50</v>
      </c>
      <c r="C328" s="22">
        <f t="shared" si="40"/>
        <v>10636598110.6</v>
      </c>
      <c r="D328" s="22">
        <v>439678870.4</v>
      </c>
      <c r="E328" s="22">
        <f t="shared" si="41"/>
        <v>190138381.4</v>
      </c>
      <c r="F328" s="22">
        <v>9794950</v>
      </c>
      <c r="G328" s="22">
        <v>77500573.7</v>
      </c>
      <c r="H328" s="22">
        <v>0</v>
      </c>
      <c r="I328" s="22">
        <v>20619896</v>
      </c>
      <c r="J328" s="22">
        <v>82222961.7</v>
      </c>
      <c r="K328" s="22">
        <f t="shared" si="42"/>
        <v>1070022812.1</v>
      </c>
      <c r="L328" s="22">
        <v>988589532.7</v>
      </c>
      <c r="M328" s="22">
        <v>81433279.4</v>
      </c>
      <c r="N328" s="22">
        <f t="shared" si="43"/>
        <v>8936758046.7</v>
      </c>
      <c r="O328" s="22">
        <v>4030349055.7</v>
      </c>
      <c r="P328" s="22">
        <v>4906408991</v>
      </c>
      <c r="Q328" s="22">
        <f t="shared" si="44"/>
        <v>0</v>
      </c>
      <c r="R328" s="22">
        <v>0</v>
      </c>
      <c r="S328" s="22">
        <v>0</v>
      </c>
      <c r="T328" s="22">
        <v>540530707.2</v>
      </c>
      <c r="U328" s="22">
        <f t="shared" si="45"/>
        <v>5082727749</v>
      </c>
      <c r="V328" s="22">
        <v>0</v>
      </c>
      <c r="W328" s="22">
        <v>4024885179.7</v>
      </c>
      <c r="X328" s="22">
        <v>605931560.3</v>
      </c>
      <c r="Y328" s="22">
        <v>49863793.1</v>
      </c>
      <c r="Z328" s="22">
        <v>65465248.2</v>
      </c>
      <c r="AA328" s="22">
        <v>124138186.7</v>
      </c>
      <c r="AB328" s="22">
        <v>0</v>
      </c>
      <c r="AC328" s="22">
        <v>0</v>
      </c>
      <c r="AD328" s="22">
        <v>0</v>
      </c>
      <c r="AE328" s="22">
        <v>52928719.8</v>
      </c>
      <c r="AF328" s="22">
        <v>159515061.2</v>
      </c>
      <c r="AG328" s="22">
        <v>0</v>
      </c>
      <c r="AH328" s="22">
        <f t="shared" si="46"/>
        <v>5387762946.5</v>
      </c>
      <c r="AI328" s="22">
        <v>0</v>
      </c>
      <c r="AJ328" s="22">
        <v>411656850</v>
      </c>
      <c r="AK328" s="22">
        <v>258047900</v>
      </c>
      <c r="AL328" s="22">
        <v>0</v>
      </c>
      <c r="AM328" s="22">
        <v>353471250</v>
      </c>
      <c r="AN328" s="22">
        <v>2353698561.5</v>
      </c>
      <c r="AO328" s="22">
        <v>0</v>
      </c>
      <c r="AP328" s="22">
        <v>0</v>
      </c>
      <c r="AQ328" s="22">
        <v>263303700</v>
      </c>
      <c r="AR328" s="22">
        <v>0</v>
      </c>
      <c r="AS328" s="22">
        <v>846981410</v>
      </c>
      <c r="AT328" s="22">
        <v>0</v>
      </c>
      <c r="AU328" s="22">
        <v>279226200</v>
      </c>
      <c r="AV328" s="22">
        <v>0</v>
      </c>
      <c r="AW328" s="22">
        <v>0</v>
      </c>
      <c r="AX328" s="22">
        <v>0</v>
      </c>
      <c r="AY328" s="22">
        <v>0</v>
      </c>
      <c r="AZ328" s="22">
        <v>456393575</v>
      </c>
      <c r="BA328" s="22">
        <v>0</v>
      </c>
      <c r="BB328" s="22">
        <v>0</v>
      </c>
      <c r="BC328" s="22">
        <v>164983500</v>
      </c>
      <c r="BD328" s="22">
        <v>0</v>
      </c>
      <c r="BE328" s="22">
        <v>0</v>
      </c>
      <c r="BF328" s="22">
        <f t="shared" si="47"/>
        <v>10470490695.5</v>
      </c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17"/>
      <c r="BX328" s="17"/>
      <c r="BY328" s="17"/>
      <c r="BZ328" s="17"/>
      <c r="CA328" s="17"/>
      <c r="CB328" s="17"/>
      <c r="CC328" s="17"/>
      <c r="CD328" s="17"/>
      <c r="CE328" s="17"/>
      <c r="CF328" s="17"/>
      <c r="CG328" s="17"/>
      <c r="CH328" s="17"/>
      <c r="CI328" s="17"/>
      <c r="CJ328" s="17"/>
      <c r="CK328" s="17"/>
      <c r="CL328" s="17"/>
      <c r="CM328" s="17"/>
      <c r="CN328" s="17"/>
      <c r="CO328" s="17"/>
      <c r="CP328" s="17"/>
      <c r="CQ328" s="17"/>
      <c r="CR328" s="17"/>
      <c r="CS328" s="17"/>
      <c r="CT328" s="17"/>
      <c r="CU328" s="17"/>
      <c r="CV328" s="17"/>
      <c r="CW328" s="17"/>
      <c r="CX328" s="17"/>
      <c r="CY328" s="17"/>
      <c r="CZ328" s="17"/>
      <c r="DA328" s="17"/>
      <c r="DB328" s="17"/>
      <c r="DC328" s="17"/>
      <c r="DD328" s="17"/>
      <c r="DE328" s="17"/>
      <c r="DF328" s="17"/>
      <c r="DG328" s="17"/>
      <c r="DH328" s="17"/>
      <c r="DI328" s="17"/>
      <c r="DJ328" s="17"/>
    </row>
    <row r="329" spans="1:114" s="9" customFormat="1" ht="11.25">
      <c r="A329" s="13" t="s">
        <v>51</v>
      </c>
      <c r="B329" s="14" t="s">
        <v>52</v>
      </c>
      <c r="C329" s="21">
        <f t="shared" si="40"/>
        <v>9843890756.7</v>
      </c>
      <c r="D329" s="21">
        <v>69070831.5</v>
      </c>
      <c r="E329" s="21">
        <f t="shared" si="41"/>
        <v>285243398</v>
      </c>
      <c r="F329" s="21">
        <v>5292787.5</v>
      </c>
      <c r="G329" s="21">
        <v>33601221.5</v>
      </c>
      <c r="H329" s="21">
        <v>0</v>
      </c>
      <c r="I329" s="21">
        <v>189450442.5</v>
      </c>
      <c r="J329" s="21">
        <v>56898946.5</v>
      </c>
      <c r="K329" s="21">
        <f t="shared" si="42"/>
        <v>883233727.2</v>
      </c>
      <c r="L329" s="21">
        <v>711491097.9</v>
      </c>
      <c r="M329" s="21">
        <v>171742629.3</v>
      </c>
      <c r="N329" s="21">
        <f t="shared" si="43"/>
        <v>8606342800</v>
      </c>
      <c r="O329" s="21">
        <v>3978624100</v>
      </c>
      <c r="P329" s="21">
        <v>4627718700</v>
      </c>
      <c r="Q329" s="21">
        <f t="shared" si="44"/>
        <v>0</v>
      </c>
      <c r="R329" s="21">
        <v>0</v>
      </c>
      <c r="S329" s="21">
        <v>0</v>
      </c>
      <c r="T329" s="21">
        <v>722513349.8</v>
      </c>
      <c r="U329" s="21">
        <f t="shared" si="45"/>
        <v>4223325260</v>
      </c>
      <c r="V329" s="21">
        <v>0</v>
      </c>
      <c r="W329" s="21">
        <v>3734407160</v>
      </c>
      <c r="X329" s="21">
        <v>166623600</v>
      </c>
      <c r="Y329" s="21">
        <v>66710600</v>
      </c>
      <c r="Z329" s="21">
        <v>68011900</v>
      </c>
      <c r="AA329" s="21">
        <v>91015100</v>
      </c>
      <c r="AB329" s="21">
        <v>0</v>
      </c>
      <c r="AC329" s="21">
        <v>0</v>
      </c>
      <c r="AD329" s="21">
        <v>0</v>
      </c>
      <c r="AE329" s="21">
        <v>42625000</v>
      </c>
      <c r="AF329" s="21">
        <v>53931900</v>
      </c>
      <c r="AG329" s="21">
        <v>557868509</v>
      </c>
      <c r="AH329" s="21">
        <f t="shared" si="46"/>
        <v>5067686123.5</v>
      </c>
      <c r="AI329" s="21">
        <v>5062623.5</v>
      </c>
      <c r="AJ329" s="21">
        <v>143343750</v>
      </c>
      <c r="AK329" s="21">
        <v>86570000</v>
      </c>
      <c r="AL329" s="21">
        <v>0</v>
      </c>
      <c r="AM329" s="21">
        <v>178200000</v>
      </c>
      <c r="AN329" s="21">
        <v>2253999000</v>
      </c>
      <c r="AO329" s="21">
        <v>0</v>
      </c>
      <c r="AP329" s="21">
        <v>0</v>
      </c>
      <c r="AQ329" s="21">
        <v>872300000</v>
      </c>
      <c r="AR329" s="21">
        <v>66000000</v>
      </c>
      <c r="AS329" s="21">
        <v>470862645</v>
      </c>
      <c r="AT329" s="21">
        <v>0</v>
      </c>
      <c r="AU329" s="21">
        <v>415008000</v>
      </c>
      <c r="AV329" s="21">
        <v>7480000</v>
      </c>
      <c r="AW329" s="21">
        <v>55000000</v>
      </c>
      <c r="AX329" s="21">
        <v>0</v>
      </c>
      <c r="AY329" s="21">
        <v>0</v>
      </c>
      <c r="AZ329" s="21">
        <v>513860105</v>
      </c>
      <c r="BA329" s="21">
        <v>0</v>
      </c>
      <c r="BB329" s="21">
        <v>0</v>
      </c>
      <c r="BC329" s="21">
        <v>0</v>
      </c>
      <c r="BD329" s="21">
        <v>0</v>
      </c>
      <c r="BE329" s="21">
        <v>0</v>
      </c>
      <c r="BF329" s="21">
        <f t="shared" si="47"/>
        <v>9291011383.5</v>
      </c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  <c r="BW329" s="17"/>
      <c r="BX329" s="17"/>
      <c r="BY329" s="17"/>
      <c r="BZ329" s="17"/>
      <c r="CA329" s="17"/>
      <c r="CB329" s="17"/>
      <c r="CC329" s="17"/>
      <c r="CD329" s="17"/>
      <c r="CE329" s="17"/>
      <c r="CF329" s="17"/>
      <c r="CG329" s="17"/>
      <c r="CH329" s="17"/>
      <c r="CI329" s="17"/>
      <c r="CJ329" s="17"/>
      <c r="CK329" s="17"/>
      <c r="CL329" s="17"/>
      <c r="CM329" s="17"/>
      <c r="CN329" s="17"/>
      <c r="CO329" s="17"/>
      <c r="CP329" s="17"/>
      <c r="CQ329" s="17"/>
      <c r="CR329" s="17"/>
      <c r="CS329" s="17"/>
      <c r="CT329" s="17"/>
      <c r="CU329" s="17"/>
      <c r="CV329" s="17"/>
      <c r="CW329" s="17"/>
      <c r="CX329" s="17"/>
      <c r="CY329" s="17"/>
      <c r="CZ329" s="17"/>
      <c r="DA329" s="17"/>
      <c r="DB329" s="17"/>
      <c r="DC329" s="17"/>
      <c r="DD329" s="17"/>
      <c r="DE329" s="17"/>
      <c r="DF329" s="17"/>
      <c r="DG329" s="17"/>
      <c r="DH329" s="17"/>
      <c r="DI329" s="17"/>
      <c r="DJ329" s="17"/>
    </row>
    <row r="330" spans="1:114" s="9" customFormat="1" ht="11.25">
      <c r="A330" s="15" t="s">
        <v>53</v>
      </c>
      <c r="B330" s="16" t="s">
        <v>54</v>
      </c>
      <c r="C330" s="22">
        <f t="shared" si="40"/>
        <v>11283348451</v>
      </c>
      <c r="D330" s="22">
        <v>33824585</v>
      </c>
      <c r="E330" s="22">
        <f t="shared" si="41"/>
        <v>113827613</v>
      </c>
      <c r="F330" s="22">
        <v>6658250</v>
      </c>
      <c r="G330" s="22">
        <v>44846211</v>
      </c>
      <c r="H330" s="22">
        <v>21696635</v>
      </c>
      <c r="I330" s="22">
        <v>23206680</v>
      </c>
      <c r="J330" s="22">
        <v>17419837</v>
      </c>
      <c r="K330" s="22">
        <f t="shared" si="42"/>
        <v>946764282</v>
      </c>
      <c r="L330" s="22">
        <v>881450024</v>
      </c>
      <c r="M330" s="22">
        <v>65314258</v>
      </c>
      <c r="N330" s="22">
        <f t="shared" si="43"/>
        <v>10188931971</v>
      </c>
      <c r="O330" s="22">
        <v>4526884671</v>
      </c>
      <c r="P330" s="22">
        <v>5662047300</v>
      </c>
      <c r="Q330" s="22">
        <f t="shared" si="44"/>
        <v>0</v>
      </c>
      <c r="R330" s="22">
        <v>0</v>
      </c>
      <c r="S330" s="22">
        <v>0</v>
      </c>
      <c r="T330" s="22">
        <v>658879671</v>
      </c>
      <c r="U330" s="22">
        <f t="shared" si="45"/>
        <v>5203330616</v>
      </c>
      <c r="V330" s="22">
        <v>0</v>
      </c>
      <c r="W330" s="22">
        <v>4219348371</v>
      </c>
      <c r="X330" s="22">
        <v>508263345</v>
      </c>
      <c r="Y330" s="22">
        <v>72541300</v>
      </c>
      <c r="Z330" s="22">
        <v>134185600</v>
      </c>
      <c r="AA330" s="22">
        <v>103204000</v>
      </c>
      <c r="AB330" s="22">
        <v>0</v>
      </c>
      <c r="AC330" s="22">
        <v>0</v>
      </c>
      <c r="AD330" s="22">
        <v>0</v>
      </c>
      <c r="AE330" s="22">
        <v>100898000</v>
      </c>
      <c r="AF330" s="22">
        <v>64890000</v>
      </c>
      <c r="AG330" s="22">
        <v>658879671</v>
      </c>
      <c r="AH330" s="22">
        <f t="shared" si="46"/>
        <v>5966499125</v>
      </c>
      <c r="AI330" s="22">
        <v>25000000</v>
      </c>
      <c r="AJ330" s="22">
        <v>88073875</v>
      </c>
      <c r="AK330" s="22">
        <v>94895800</v>
      </c>
      <c r="AL330" s="22">
        <v>0</v>
      </c>
      <c r="AM330" s="22">
        <v>77000000</v>
      </c>
      <c r="AN330" s="22">
        <v>2243288450</v>
      </c>
      <c r="AO330" s="22">
        <v>0</v>
      </c>
      <c r="AP330" s="22">
        <v>0</v>
      </c>
      <c r="AQ330" s="22">
        <v>1722936650</v>
      </c>
      <c r="AR330" s="22">
        <v>0</v>
      </c>
      <c r="AS330" s="22">
        <v>506483350</v>
      </c>
      <c r="AT330" s="22">
        <v>0</v>
      </c>
      <c r="AU330" s="22">
        <v>160442000</v>
      </c>
      <c r="AV330" s="22">
        <v>0</v>
      </c>
      <c r="AW330" s="22">
        <v>6000000</v>
      </c>
      <c r="AX330" s="22">
        <v>0</v>
      </c>
      <c r="AY330" s="22">
        <v>0</v>
      </c>
      <c r="AZ330" s="22">
        <v>1032379000</v>
      </c>
      <c r="BA330" s="22">
        <v>10000000</v>
      </c>
      <c r="BB330" s="22">
        <v>0</v>
      </c>
      <c r="BC330" s="22">
        <v>0</v>
      </c>
      <c r="BD330" s="22">
        <v>0</v>
      </c>
      <c r="BE330" s="22">
        <v>0</v>
      </c>
      <c r="BF330" s="22">
        <f t="shared" si="47"/>
        <v>11169829741</v>
      </c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7"/>
      <c r="BW330" s="17"/>
      <c r="BX330" s="17"/>
      <c r="BY330" s="17"/>
      <c r="BZ330" s="17"/>
      <c r="CA330" s="17"/>
      <c r="CB330" s="17"/>
      <c r="CC330" s="17"/>
      <c r="CD330" s="17"/>
      <c r="CE330" s="17"/>
      <c r="CF330" s="17"/>
      <c r="CG330" s="17"/>
      <c r="CH330" s="17"/>
      <c r="CI330" s="17"/>
      <c r="CJ330" s="17"/>
      <c r="CK330" s="17"/>
      <c r="CL330" s="17"/>
      <c r="CM330" s="17"/>
      <c r="CN330" s="17"/>
      <c r="CO330" s="17"/>
      <c r="CP330" s="17"/>
      <c r="CQ330" s="17"/>
      <c r="CR330" s="17"/>
      <c r="CS330" s="17"/>
      <c r="CT330" s="17"/>
      <c r="CU330" s="17"/>
      <c r="CV330" s="17"/>
      <c r="CW330" s="17"/>
      <c r="CX330" s="17"/>
      <c r="CY330" s="17"/>
      <c r="CZ330" s="17"/>
      <c r="DA330" s="17"/>
      <c r="DB330" s="17"/>
      <c r="DC330" s="17"/>
      <c r="DD330" s="17"/>
      <c r="DE330" s="17"/>
      <c r="DF330" s="17"/>
      <c r="DG330" s="17"/>
      <c r="DH330" s="17"/>
      <c r="DI330" s="17"/>
      <c r="DJ330" s="17"/>
    </row>
    <row r="331" spans="1:114" s="9" customFormat="1" ht="11.25">
      <c r="A331" s="13" t="s">
        <v>55</v>
      </c>
      <c r="B331" s="14" t="s">
        <v>56</v>
      </c>
      <c r="C331" s="21">
        <f t="shared" si="40"/>
        <v>11543555019</v>
      </c>
      <c r="D331" s="21">
        <v>462266327</v>
      </c>
      <c r="E331" s="21">
        <f t="shared" si="41"/>
        <v>182378649</v>
      </c>
      <c r="F331" s="21">
        <v>15441964</v>
      </c>
      <c r="G331" s="21">
        <v>16077497</v>
      </c>
      <c r="H331" s="21">
        <v>0</v>
      </c>
      <c r="I331" s="21">
        <v>0</v>
      </c>
      <c r="J331" s="21">
        <v>150859188</v>
      </c>
      <c r="K331" s="21">
        <f t="shared" si="42"/>
        <v>920824766</v>
      </c>
      <c r="L331" s="21">
        <v>833021912</v>
      </c>
      <c r="M331" s="21">
        <v>87802854</v>
      </c>
      <c r="N331" s="21">
        <f t="shared" si="43"/>
        <v>9978085277</v>
      </c>
      <c r="O331" s="21">
        <v>5104217277</v>
      </c>
      <c r="P331" s="21">
        <v>4873868000</v>
      </c>
      <c r="Q331" s="21">
        <f t="shared" si="44"/>
        <v>0</v>
      </c>
      <c r="R331" s="21">
        <v>0</v>
      </c>
      <c r="S331" s="21">
        <v>0</v>
      </c>
      <c r="T331" s="21">
        <v>628388452</v>
      </c>
      <c r="U331" s="21">
        <f t="shared" si="45"/>
        <v>5617584975</v>
      </c>
      <c r="V331" s="21">
        <v>0</v>
      </c>
      <c r="W331" s="21">
        <v>4714499573</v>
      </c>
      <c r="X331" s="21">
        <v>387736771</v>
      </c>
      <c r="Y331" s="21">
        <v>56320000</v>
      </c>
      <c r="Z331" s="21">
        <v>105048000</v>
      </c>
      <c r="AA331" s="21">
        <v>115745131</v>
      </c>
      <c r="AB331" s="21">
        <v>0</v>
      </c>
      <c r="AC331" s="21">
        <v>0</v>
      </c>
      <c r="AD331" s="21">
        <v>0</v>
      </c>
      <c r="AE331" s="21">
        <v>83000000</v>
      </c>
      <c r="AF331" s="21">
        <v>155235500</v>
      </c>
      <c r="AG331" s="21">
        <v>628388452</v>
      </c>
      <c r="AH331" s="21">
        <f t="shared" si="46"/>
        <v>5427272080</v>
      </c>
      <c r="AI331" s="21">
        <v>0</v>
      </c>
      <c r="AJ331" s="21">
        <v>120874400</v>
      </c>
      <c r="AK331" s="21">
        <v>46000000</v>
      </c>
      <c r="AL331" s="21">
        <v>0</v>
      </c>
      <c r="AM331" s="21">
        <v>167460000</v>
      </c>
      <c r="AN331" s="21">
        <v>1900336950</v>
      </c>
      <c r="AO331" s="21">
        <v>0</v>
      </c>
      <c r="AP331" s="21">
        <v>0</v>
      </c>
      <c r="AQ331" s="21">
        <v>1251366000</v>
      </c>
      <c r="AR331" s="21">
        <v>0</v>
      </c>
      <c r="AS331" s="21">
        <v>414661650</v>
      </c>
      <c r="AT331" s="21">
        <v>0</v>
      </c>
      <c r="AU331" s="21">
        <v>568258220</v>
      </c>
      <c r="AV331" s="21">
        <v>0</v>
      </c>
      <c r="AW331" s="21">
        <v>24000000</v>
      </c>
      <c r="AX331" s="21">
        <v>49500000</v>
      </c>
      <c r="AY331" s="21">
        <v>15000000</v>
      </c>
      <c r="AZ331" s="21">
        <v>856314860</v>
      </c>
      <c r="BA331" s="21">
        <v>10000000</v>
      </c>
      <c r="BB331" s="21">
        <v>3500000</v>
      </c>
      <c r="BC331" s="21">
        <v>0</v>
      </c>
      <c r="BD331" s="21">
        <v>0</v>
      </c>
      <c r="BE331" s="21">
        <v>0</v>
      </c>
      <c r="BF331" s="21">
        <f t="shared" si="47"/>
        <v>11044857055</v>
      </c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7"/>
      <c r="BW331" s="17"/>
      <c r="BX331" s="17"/>
      <c r="BY331" s="17"/>
      <c r="BZ331" s="17"/>
      <c r="CA331" s="17"/>
      <c r="CB331" s="17"/>
      <c r="CC331" s="17"/>
      <c r="CD331" s="17"/>
      <c r="CE331" s="17"/>
      <c r="CF331" s="17"/>
      <c r="CG331" s="17"/>
      <c r="CH331" s="17"/>
      <c r="CI331" s="17"/>
      <c r="CJ331" s="17"/>
      <c r="CK331" s="17"/>
      <c r="CL331" s="17"/>
      <c r="CM331" s="17"/>
      <c r="CN331" s="17"/>
      <c r="CO331" s="17"/>
      <c r="CP331" s="17"/>
      <c r="CQ331" s="17"/>
      <c r="CR331" s="17"/>
      <c r="CS331" s="17"/>
      <c r="CT331" s="17"/>
      <c r="CU331" s="17"/>
      <c r="CV331" s="17"/>
      <c r="CW331" s="17"/>
      <c r="CX331" s="17"/>
      <c r="CY331" s="17"/>
      <c r="CZ331" s="17"/>
      <c r="DA331" s="17"/>
      <c r="DB331" s="17"/>
      <c r="DC331" s="17"/>
      <c r="DD331" s="17"/>
      <c r="DE331" s="17"/>
      <c r="DF331" s="17"/>
      <c r="DG331" s="17"/>
      <c r="DH331" s="17"/>
      <c r="DI331" s="17"/>
      <c r="DJ331" s="17"/>
    </row>
    <row r="332" spans="1:60" s="9" customFormat="1" ht="11.25" customHeight="1">
      <c r="A332" s="25"/>
      <c r="B332" s="23" t="s">
        <v>685</v>
      </c>
      <c r="C332" s="24">
        <f>SUM(C6:C331)</f>
        <v>22449489792834.723</v>
      </c>
      <c r="D332" s="24">
        <f>SUM(D6:D331)</f>
        <v>1281827500288.8</v>
      </c>
      <c r="E332" s="24">
        <f aca="true" t="shared" si="48" ref="E332:BF332">SUM(E6:E331)</f>
        <v>5361587136284.953</v>
      </c>
      <c r="F332" s="24">
        <f t="shared" si="48"/>
        <v>3550918736011.18</v>
      </c>
      <c r="G332" s="24">
        <f t="shared" si="48"/>
        <v>1284683884604.9001</v>
      </c>
      <c r="H332" s="24">
        <f t="shared" si="48"/>
        <v>106548469320.69</v>
      </c>
      <c r="I332" s="24">
        <f t="shared" si="48"/>
        <v>105585572024.12</v>
      </c>
      <c r="J332" s="24">
        <f t="shared" si="48"/>
        <v>313850474324.06006</v>
      </c>
      <c r="K332" s="24">
        <f t="shared" si="48"/>
        <v>2693355901429.913</v>
      </c>
      <c r="L332" s="24">
        <f t="shared" si="48"/>
        <v>2026795890524.1199</v>
      </c>
      <c r="M332" s="24">
        <f t="shared" si="48"/>
        <v>666560010905.7898</v>
      </c>
      <c r="N332" s="24">
        <f t="shared" si="48"/>
        <v>12934376948506.871</v>
      </c>
      <c r="O332" s="24">
        <f t="shared" si="48"/>
        <v>8059262111740.25</v>
      </c>
      <c r="P332" s="24">
        <f t="shared" si="48"/>
        <v>4875114836766.619</v>
      </c>
      <c r="Q332" s="24">
        <f t="shared" si="48"/>
        <v>178342306324.19</v>
      </c>
      <c r="R332" s="24">
        <f t="shared" si="48"/>
        <v>168156489322.22</v>
      </c>
      <c r="S332" s="24">
        <f t="shared" si="48"/>
        <v>10185817001.97</v>
      </c>
      <c r="T332" s="24">
        <f t="shared" si="48"/>
        <v>2775324420872.91</v>
      </c>
      <c r="U332" s="24">
        <f t="shared" si="48"/>
        <v>12776686120510.072</v>
      </c>
      <c r="V332" s="24">
        <f t="shared" si="48"/>
        <v>0</v>
      </c>
      <c r="W332" s="24">
        <f t="shared" si="48"/>
        <v>7899500959007.211</v>
      </c>
      <c r="X332" s="24">
        <f t="shared" si="48"/>
        <v>1544996979969.1902</v>
      </c>
      <c r="Y332" s="24">
        <f t="shared" si="48"/>
        <v>641091797777.9299</v>
      </c>
      <c r="Z332" s="24">
        <f t="shared" si="48"/>
        <v>201099912923.10004</v>
      </c>
      <c r="AA332" s="24">
        <f t="shared" si="48"/>
        <v>1370452203512.7192</v>
      </c>
      <c r="AB332" s="24">
        <f t="shared" si="48"/>
        <v>114630133825.49</v>
      </c>
      <c r="AC332" s="24">
        <f t="shared" si="48"/>
        <v>576323969678.6699</v>
      </c>
      <c r="AD332" s="24">
        <f t="shared" si="48"/>
        <v>579383819</v>
      </c>
      <c r="AE332" s="24">
        <f t="shared" si="48"/>
        <v>373937534587.01996</v>
      </c>
      <c r="AF332" s="24">
        <f t="shared" si="48"/>
        <v>54073245409.75</v>
      </c>
      <c r="AG332" s="24">
        <f t="shared" si="48"/>
        <v>8137726490263.9</v>
      </c>
      <c r="AH332" s="24">
        <f t="shared" si="48"/>
        <v>8407383580019.982</v>
      </c>
      <c r="AI332" s="24">
        <f t="shared" si="48"/>
        <v>34974750152.5</v>
      </c>
      <c r="AJ332" s="24">
        <f t="shared" si="48"/>
        <v>243390364330</v>
      </c>
      <c r="AK332" s="24">
        <f t="shared" si="48"/>
        <v>264705492317.7</v>
      </c>
      <c r="AL332" s="24">
        <f t="shared" si="48"/>
        <v>25362880554</v>
      </c>
      <c r="AM332" s="24">
        <f t="shared" si="48"/>
        <v>329480538419.87</v>
      </c>
      <c r="AN332" s="24">
        <f t="shared" si="48"/>
        <v>2697778144719.13</v>
      </c>
      <c r="AO332" s="24">
        <f t="shared" si="48"/>
        <v>52035423547</v>
      </c>
      <c r="AP332" s="24">
        <f t="shared" si="48"/>
        <v>99483808494</v>
      </c>
      <c r="AQ332" s="24">
        <f t="shared" si="48"/>
        <v>876506289634.77</v>
      </c>
      <c r="AR332" s="24">
        <f t="shared" si="48"/>
        <v>261089365071.90997</v>
      </c>
      <c r="AS332" s="24">
        <f t="shared" si="48"/>
        <v>841702165406.88</v>
      </c>
      <c r="AT332" s="24">
        <f t="shared" si="48"/>
        <v>19110862766</v>
      </c>
      <c r="AU332" s="24">
        <f t="shared" si="48"/>
        <v>392018830214.8</v>
      </c>
      <c r="AV332" s="24">
        <f t="shared" si="48"/>
        <v>298258606697.51</v>
      </c>
      <c r="AW332" s="24">
        <f t="shared" si="48"/>
        <v>114793882329</v>
      </c>
      <c r="AX332" s="24">
        <f t="shared" si="48"/>
        <v>135340263062.19</v>
      </c>
      <c r="AY332" s="24">
        <f t="shared" si="48"/>
        <v>18258478628</v>
      </c>
      <c r="AZ332" s="24">
        <f t="shared" si="48"/>
        <v>1109586175482.7202</v>
      </c>
      <c r="BA332" s="24">
        <f t="shared" si="48"/>
        <v>79284674420</v>
      </c>
      <c r="BB332" s="24">
        <f t="shared" si="48"/>
        <v>57287064053</v>
      </c>
      <c r="BC332" s="24">
        <f t="shared" si="48"/>
        <v>452742338263</v>
      </c>
      <c r="BD332" s="24">
        <f t="shared" si="48"/>
        <v>4193181456</v>
      </c>
      <c r="BE332" s="24">
        <f t="shared" si="48"/>
        <v>1086797974958.78</v>
      </c>
      <c r="BF332" s="24">
        <f t="shared" si="48"/>
        <v>21184069700530.066</v>
      </c>
      <c r="BG332" s="10"/>
      <c r="BH332" s="10"/>
    </row>
    <row r="333" spans="1:60" s="9" customFormat="1" ht="11.25">
      <c r="A333" s="10"/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</row>
    <row r="334" ht="12.75"/>
    <row r="335" spans="1:3" ht="12.75">
      <c r="A335" s="28"/>
      <c r="B335" s="28"/>
      <c r="C335" s="28"/>
    </row>
  </sheetData>
  <sheetProtection/>
  <mergeCells count="1">
    <mergeCell ref="A335:C335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apbd_ringkas_9596</dc:title>
  <dc:subject/>
  <dc:creator>ikd</dc:creator>
  <cp:keywords/>
  <dc:description/>
  <cp:lastModifiedBy>DJPK</cp:lastModifiedBy>
  <dcterms:created xsi:type="dcterms:W3CDTF">2002-08-13T18:04:05Z</dcterms:created>
  <dcterms:modified xsi:type="dcterms:W3CDTF">2009-12-16T08:55:01Z</dcterms:modified>
  <cp:category/>
  <cp:version/>
  <cp:contentType/>
  <cp:contentStatus/>
</cp:coreProperties>
</file>